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GENÇ B ERKEK" sheetId="2" r:id="rId1"/>
    <sheet name="KÜÇÜK ERKEK" sheetId="1" r:id="rId2"/>
    <sheet name="KÜÇÜK KIZ " sheetId="3" r:id="rId3"/>
    <sheet name="YILDIZ KIZ" sheetId="4" r:id="rId4"/>
    <sheet name="YILDIZ ERKEK" sheetId="5" r:id="rId5"/>
    <sheet name="GENÇ A KIZ" sheetId="6" r:id="rId6"/>
    <sheet name="GENÇ A ERKEK" sheetId="7" r:id="rId7"/>
  </sheets>
  <definedNames>
    <definedName name="_xlnm.Print_Area" localSheetId="1">'KÜÇÜK ERKEK'!$A$1:$Q$31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I38" i="7" l="1"/>
  <c r="E38" i="7"/>
  <c r="I37" i="7"/>
  <c r="E37" i="7"/>
  <c r="I36" i="7"/>
  <c r="E36" i="7"/>
  <c r="I11" i="3"/>
  <c r="E11" i="3"/>
  <c r="I10" i="3"/>
  <c r="E10" i="3"/>
  <c r="I9" i="3"/>
  <c r="E9" i="3"/>
  <c r="I25" i="7"/>
  <c r="E25" i="7"/>
  <c r="I24" i="7"/>
  <c r="E24" i="7"/>
  <c r="I23" i="7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3" i="7"/>
  <c r="E13" i="7"/>
  <c r="I12" i="7"/>
  <c r="E12" i="7"/>
  <c r="I11" i="7"/>
  <c r="E11" i="7"/>
  <c r="I16" i="6"/>
  <c r="E16" i="6"/>
  <c r="I15" i="6"/>
  <c r="E15" i="6"/>
  <c r="I14" i="6"/>
  <c r="E14" i="6"/>
  <c r="I13" i="6"/>
  <c r="E13" i="6"/>
  <c r="I12" i="6"/>
  <c r="E12" i="6"/>
  <c r="I11" i="6"/>
  <c r="E11" i="6"/>
  <c r="I32" i="5"/>
  <c r="E32" i="5"/>
  <c r="I31" i="5"/>
  <c r="E31" i="5"/>
  <c r="I30" i="5"/>
  <c r="E30" i="5"/>
  <c r="I18" i="5"/>
  <c r="E18" i="5"/>
  <c r="I17" i="5"/>
  <c r="E17" i="5"/>
  <c r="I16" i="5"/>
  <c r="E16" i="5"/>
  <c r="I15" i="5"/>
  <c r="E15" i="5"/>
  <c r="I14" i="5"/>
  <c r="E14" i="5"/>
  <c r="I13" i="5"/>
  <c r="I12" i="5"/>
  <c r="E12" i="5"/>
  <c r="I11" i="5"/>
  <c r="E11" i="5"/>
  <c r="I10" i="5"/>
  <c r="E10" i="5"/>
  <c r="I16" i="4"/>
  <c r="I15" i="4"/>
  <c r="I14" i="4"/>
  <c r="I13" i="4"/>
  <c r="I12" i="4"/>
  <c r="I11" i="4"/>
  <c r="E16" i="4"/>
  <c r="E15" i="4"/>
  <c r="E14" i="4"/>
  <c r="E13" i="4"/>
  <c r="E12" i="4"/>
  <c r="E11" i="4"/>
  <c r="I24" i="2" l="1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31" i="1"/>
  <c r="E31" i="1"/>
  <c r="I30" i="1"/>
  <c r="E30" i="1"/>
  <c r="I29" i="1"/>
  <c r="E2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</calcChain>
</file>

<file path=xl/sharedStrings.xml><?xml version="1.0" encoding="utf-8"?>
<sst xmlns="http://schemas.openxmlformats.org/spreadsheetml/2006/main" count="496" uniqueCount="111">
  <si>
    <t>A GRUBU</t>
  </si>
  <si>
    <t>B GRUBU</t>
  </si>
  <si>
    <t>C GRUBU</t>
  </si>
  <si>
    <t>MAÇ No</t>
  </si>
  <si>
    <t>GRUP</t>
  </si>
  <si>
    <t>TARİH</t>
  </si>
  <si>
    <t>SAAT</t>
  </si>
  <si>
    <t>A TAKIMI</t>
  </si>
  <si>
    <t>B TAKIMI</t>
  </si>
  <si>
    <t>SONUÇ</t>
  </si>
  <si>
    <t>SAHA</t>
  </si>
  <si>
    <t>A1-2</t>
  </si>
  <si>
    <t>B1-2</t>
  </si>
  <si>
    <t>C1-2</t>
  </si>
  <si>
    <t>A3-1</t>
  </si>
  <si>
    <t>B3-1</t>
  </si>
  <si>
    <t>C3-1</t>
  </si>
  <si>
    <t>A2-3</t>
  </si>
  <si>
    <t>B2-3</t>
  </si>
  <si>
    <t>C2-3</t>
  </si>
  <si>
    <t>2025-2026 EĞİTİM ÖĞRETİM YILI OKUL SPORLARI BASKETBOL 3*3 KÜÇÜK ERKEK İL BİRİNCİLİĞİ (BALIKESİR)</t>
  </si>
  <si>
    <t>Ö.İZ KOLEJİ OO</t>
  </si>
  <si>
    <t>ŞHT ERBİL ASLAN OO</t>
  </si>
  <si>
    <t>Ö.YEDİİKLİM BENGİ OO</t>
  </si>
  <si>
    <t>Ö.AYV.BAHÇEŞEHİR OO</t>
  </si>
  <si>
    <t>A.C.T.N.O OO</t>
  </si>
  <si>
    <t>M.ŞEREF EĞİNLİOĞLU OO</t>
  </si>
  <si>
    <t>Ö.BİLNET OO</t>
  </si>
  <si>
    <t>Ö.BLK AÇI OO</t>
  </si>
  <si>
    <t>FİNAL</t>
  </si>
  <si>
    <t>A1-B2</t>
  </si>
  <si>
    <t>B1-C2</t>
  </si>
  <si>
    <t>C1-A2</t>
  </si>
  <si>
    <t>A GRUBU 1</t>
  </si>
  <si>
    <t>B GRUBU 2</t>
  </si>
  <si>
    <t xml:space="preserve">B GRUBU 1 </t>
  </si>
  <si>
    <t>C GRUBU 1</t>
  </si>
  <si>
    <t>C GRUBU 2</t>
  </si>
  <si>
    <t>A GRUBU 2</t>
  </si>
  <si>
    <t>1.MAÇ</t>
  </si>
  <si>
    <t>2.MAÇ</t>
  </si>
  <si>
    <t>3.MAÇ</t>
  </si>
  <si>
    <t>2. MAÇ GALİBİ</t>
  </si>
  <si>
    <t>1.MAÇ GALİBİ</t>
  </si>
  <si>
    <t>3.MAÇ GALİBİ</t>
  </si>
  <si>
    <t>YER</t>
  </si>
  <si>
    <t>A1-4</t>
  </si>
  <si>
    <t>B1-4</t>
  </si>
  <si>
    <t>A1-3</t>
  </si>
  <si>
    <t>A4-2</t>
  </si>
  <si>
    <t>B1-3</t>
  </si>
  <si>
    <t>B4-2</t>
  </si>
  <si>
    <t>A3-4</t>
  </si>
  <si>
    <t>B3-4</t>
  </si>
  <si>
    <t>2025-2026 EĞİTİM ÖĞRETİM YILI OKUL SPORLARI BASKETBOL 3*3 GENÇ B ERKEK  İL BİRİNCİLİĞİ (BALIKESİR)</t>
  </si>
  <si>
    <t>ACTNO AL</t>
  </si>
  <si>
    <t>BLK M.HASBİ AL</t>
  </si>
  <si>
    <t>Ö.BLK SINAV AL</t>
  </si>
  <si>
    <t>Ö.BLK AÇI AL-FL</t>
  </si>
  <si>
    <t>Ö.EDR GİRNE AL</t>
  </si>
  <si>
    <t>E.CUMHURİYET AL</t>
  </si>
  <si>
    <t>Ö.BİLNET AL</t>
  </si>
  <si>
    <t>SUSURLUK AL</t>
  </si>
  <si>
    <t>B1-A2</t>
  </si>
  <si>
    <t>3.-4-LÜK</t>
  </si>
  <si>
    <t>MAĞLUPLER</t>
  </si>
  <si>
    <t>GALİPLER</t>
  </si>
  <si>
    <t>AYV. BAHÇEŞEHİR OO</t>
  </si>
  <si>
    <t>75.YIL OO</t>
  </si>
  <si>
    <t>SEKİZEYLÜL OO</t>
  </si>
  <si>
    <t>2025-2026 EĞİTİM ÖĞRETİM YILI OKUL SPORLARI BASKETBOL 3*3 YILDIZ KIZ İL BİRİNCİLİĞİ (BALIKESİR)</t>
  </si>
  <si>
    <t>YARIŞ OO</t>
  </si>
  <si>
    <t>KARAHALLILAR OO</t>
  </si>
  <si>
    <t>N.FAZIL KISAKÜREK OO</t>
  </si>
  <si>
    <t>2025-2026 EĞİTİM ÖĞRETİM YILI OKUL SPORLARI BASKETBOL 3*3 YILDIZ ERKEK İL BİRİNCİLİĞİ (BALIKESİR)</t>
  </si>
  <si>
    <t>Ö.AYV BAHÇEŞEHİR OO</t>
  </si>
  <si>
    <t>2025-2026 EĞİTİM ÖĞRETİM YILI OKUL SPORLARI BASKETBOL 3*3 GENÇ A KIZ İL BİRİNCİLİĞİ (BALIKESİR)</t>
  </si>
  <si>
    <t>YAKUP MİHRİYE AİHL</t>
  </si>
  <si>
    <t>EDREMİT  AL</t>
  </si>
  <si>
    <t>HAVRAN AL</t>
  </si>
  <si>
    <t>C1-3</t>
  </si>
  <si>
    <t>B GRUBU 1</t>
  </si>
  <si>
    <t>2025-2026 EĞİTİM ÖĞRETİM YILI OKUL SPORLARI BASKETBOL 3*3 GENÇ A ERKEK İL BİRİNCİLİĞİ (BALIKESİR)</t>
  </si>
  <si>
    <t>E. RECEP GENCER MTAL</t>
  </si>
  <si>
    <t>RAHMİ KULA AL</t>
  </si>
  <si>
    <t>Ö.AYV AÇI AL</t>
  </si>
  <si>
    <t>GÖNEN AL</t>
  </si>
  <si>
    <t>Ö.BLK PUSULA AL-FL</t>
  </si>
  <si>
    <t>Ö.BLK SİMYA AL</t>
  </si>
  <si>
    <t>2025-2026 EĞİTİM ÖĞRETİM YILI OKUL SPORLARI BASKETBOL 3*3 KÜÇÜK KIZ İL BİRİNCİLİĞİ (BALIKESİR)</t>
  </si>
  <si>
    <t>KURTDERELİ SPOR SALONU</t>
  </si>
  <si>
    <t>ŞHT J.T. C. EVRENOS OO(çekildi)</t>
  </si>
  <si>
    <t>09 MART 2026</t>
  </si>
  <si>
    <t>10 MART 2026</t>
  </si>
  <si>
    <t>10 Mart 2026</t>
  </si>
  <si>
    <t>04 MART 2026</t>
  </si>
  <si>
    <t>05 Mart 2026</t>
  </si>
  <si>
    <t>05 MART 2026</t>
  </si>
  <si>
    <t>ACTNO OO(ÇEKİLDİ)</t>
  </si>
  <si>
    <t>X</t>
  </si>
  <si>
    <t>30 Mart 2026</t>
  </si>
  <si>
    <t>Ö.EDR YAREN OO(çekildi)</t>
  </si>
  <si>
    <t>W</t>
  </si>
  <si>
    <t>Ö.BLK. AÇI O.O.</t>
  </si>
  <si>
    <t>M.Ş.EĞİNLİOĞLU O.O.</t>
  </si>
  <si>
    <t>YARIŞ O.O.</t>
  </si>
  <si>
    <t>Ö.YEDİ İKLİM BENGİ O.O.</t>
  </si>
  <si>
    <t>Ö.BİLNET O.O.</t>
  </si>
  <si>
    <t>YARŞ O.O.</t>
  </si>
  <si>
    <t>İL BİRİNCİLİĞİ SONUÇ</t>
  </si>
  <si>
    <t>Ö.BLK.AÇI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</si>
</sst>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20" fontId="3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20" fontId="6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0" fillId="0" borderId="0" xfId="0" applyNumberFormat="1"/>
    <xf numFmtId="49" fontId="6" fillId="2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0" fillId="2" borderId="0" xfId="0" applyFill="1"/>
    <xf numFmtId="0" fontId="6" fillId="0" borderId="0" xfId="0" applyFont="1" applyAlignment="1">
      <alignment horizontal="left" vertical="center"/>
    </xf>
    <xf numFmtId="20" fontId="3" fillId="0" borderId="5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9"/>
  <sheetViews>
    <sheetView topLeftCell="A13" zoomScaleNormal="100" workbookViewId="0">
      <selection activeCell="D29" sqref="D29"/>
    </sheetView>
  </sheetViews>
  <sheetFormatPr defaultRowHeight="15" x14ac:dyDescent="0.25"/>
  <cols>
    <col min="2" max="2" width="10.28515625" customWidth="1"/>
    <col min="3" max="3" width="18.7109375" customWidth="1"/>
    <col min="15" max="15" width="32" customWidth="1"/>
  </cols>
  <sheetData>
    <row r="2" spans="1:16" x14ac:dyDescent="0.25">
      <c r="A2" s="55" t="s">
        <v>54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6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6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6" ht="19.5" thickBot="1" x14ac:dyDescent="0.35">
      <c r="A5" s="1"/>
      <c r="B5" s="1"/>
      <c r="C5" s="1"/>
      <c r="D5" s="14"/>
      <c r="E5" s="14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ht="19.5" thickBot="1" x14ac:dyDescent="0.35">
      <c r="A6" s="1"/>
      <c r="B6" s="56" t="s">
        <v>0</v>
      </c>
      <c r="C6" s="57"/>
      <c r="D6" s="58"/>
      <c r="E6" s="14"/>
      <c r="F6" s="56" t="s">
        <v>1</v>
      </c>
      <c r="G6" s="57"/>
      <c r="H6" s="58"/>
      <c r="I6" s="1"/>
      <c r="J6" s="1"/>
      <c r="K6" s="1"/>
      <c r="L6" s="1"/>
      <c r="M6" s="1"/>
      <c r="N6" s="1"/>
      <c r="O6" s="1"/>
    </row>
    <row r="7" spans="1:16" ht="18.75" x14ac:dyDescent="0.3">
      <c r="A7" s="1">
        <v>1</v>
      </c>
      <c r="B7" s="54" t="s">
        <v>62</v>
      </c>
      <c r="C7" s="54"/>
      <c r="D7" s="54"/>
      <c r="E7" s="15">
        <v>1</v>
      </c>
      <c r="F7" s="54" t="s">
        <v>57</v>
      </c>
      <c r="G7" s="54"/>
      <c r="H7" s="54"/>
      <c r="I7" s="1"/>
      <c r="J7" s="1"/>
      <c r="K7" s="1"/>
      <c r="L7" s="1"/>
      <c r="M7" s="1"/>
      <c r="N7" s="1"/>
      <c r="O7" s="1"/>
    </row>
    <row r="8" spans="1:16" ht="18.75" x14ac:dyDescent="0.3">
      <c r="A8" s="1">
        <v>2</v>
      </c>
      <c r="B8" s="54" t="s">
        <v>61</v>
      </c>
      <c r="C8" s="54"/>
      <c r="D8" s="54"/>
      <c r="E8" s="15">
        <v>2</v>
      </c>
      <c r="F8" s="54" t="s">
        <v>59</v>
      </c>
      <c r="G8" s="54"/>
      <c r="H8" s="54"/>
      <c r="I8" s="1"/>
      <c r="J8" s="1"/>
      <c r="K8" s="1"/>
      <c r="L8" s="1"/>
      <c r="M8" s="1"/>
      <c r="N8" s="1"/>
      <c r="O8" s="1"/>
    </row>
    <row r="9" spans="1:16" ht="18.75" x14ac:dyDescent="0.3">
      <c r="A9" s="1">
        <v>3</v>
      </c>
      <c r="B9" s="54" t="s">
        <v>58</v>
      </c>
      <c r="C9" s="54"/>
      <c r="D9" s="54"/>
      <c r="E9" s="15">
        <v>3</v>
      </c>
      <c r="F9" s="54" t="s">
        <v>60</v>
      </c>
      <c r="G9" s="54"/>
      <c r="H9" s="54"/>
      <c r="I9" s="1"/>
      <c r="J9" s="1"/>
      <c r="K9" s="1"/>
      <c r="L9" s="1"/>
      <c r="M9" s="1"/>
      <c r="N9" s="1"/>
      <c r="O9" s="1"/>
    </row>
    <row r="10" spans="1:16" ht="18.75" x14ac:dyDescent="0.3">
      <c r="A10" s="1">
        <v>4</v>
      </c>
      <c r="B10" s="54" t="s">
        <v>55</v>
      </c>
      <c r="C10" s="54"/>
      <c r="D10" s="54"/>
      <c r="E10" s="15">
        <v>4</v>
      </c>
      <c r="F10" s="54" t="s">
        <v>56</v>
      </c>
      <c r="G10" s="54"/>
      <c r="H10" s="54"/>
      <c r="I10" s="1"/>
      <c r="J10" s="1"/>
      <c r="K10" s="1"/>
      <c r="L10" s="1"/>
      <c r="M10" s="1"/>
      <c r="N10" s="1"/>
      <c r="O10" s="1"/>
    </row>
    <row r="11" spans="1:16" ht="18.75" x14ac:dyDescent="0.3">
      <c r="A11" s="1"/>
      <c r="B11" s="1"/>
      <c r="C11" s="1"/>
      <c r="D11" s="14"/>
      <c r="E11" s="14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8.75" x14ac:dyDescent="0.25">
      <c r="A12" s="16" t="s">
        <v>3</v>
      </c>
      <c r="B12" s="16" t="s">
        <v>4</v>
      </c>
      <c r="C12" s="16" t="s">
        <v>5</v>
      </c>
      <c r="D12" s="16" t="s">
        <v>6</v>
      </c>
      <c r="E12" s="62" t="s">
        <v>7</v>
      </c>
      <c r="F12" s="63"/>
      <c r="G12" s="63"/>
      <c r="H12" s="64"/>
      <c r="I12" s="62" t="s">
        <v>8</v>
      </c>
      <c r="J12" s="63"/>
      <c r="K12" s="63"/>
      <c r="L12" s="64"/>
      <c r="M12" s="62" t="s">
        <v>9</v>
      </c>
      <c r="N12" s="64"/>
      <c r="O12" s="16" t="s">
        <v>45</v>
      </c>
      <c r="P12" s="46" t="s">
        <v>10</v>
      </c>
    </row>
    <row r="13" spans="1:16" ht="18.75" x14ac:dyDescent="0.25">
      <c r="A13" s="17">
        <v>1</v>
      </c>
      <c r="B13" s="17" t="s">
        <v>46</v>
      </c>
      <c r="C13" s="38" t="s">
        <v>92</v>
      </c>
      <c r="D13" s="18">
        <v>0.41666666666666669</v>
      </c>
      <c r="E13" s="59" t="str">
        <f>B7</f>
        <v>SUSURLUK AL</v>
      </c>
      <c r="F13" s="60"/>
      <c r="G13" s="60"/>
      <c r="H13" s="61"/>
      <c r="I13" s="59" t="str">
        <f>B10</f>
        <v>ACTNO AL</v>
      </c>
      <c r="J13" s="60"/>
      <c r="K13" s="60"/>
      <c r="L13" s="61"/>
      <c r="M13" s="19"/>
      <c r="N13" s="19"/>
      <c r="O13" s="17" t="s">
        <v>90</v>
      </c>
      <c r="P13" s="45">
        <v>1</v>
      </c>
    </row>
    <row r="14" spans="1:16" ht="18.75" x14ac:dyDescent="0.25">
      <c r="A14" s="17">
        <v>2</v>
      </c>
      <c r="B14" s="17" t="s">
        <v>17</v>
      </c>
      <c r="C14" s="38" t="s">
        <v>92</v>
      </c>
      <c r="D14" s="18">
        <v>0.41666666666666669</v>
      </c>
      <c r="E14" s="59" t="str">
        <f>B8</f>
        <v>Ö.BİLNET AL</v>
      </c>
      <c r="F14" s="60"/>
      <c r="G14" s="60"/>
      <c r="H14" s="61"/>
      <c r="I14" s="59" t="str">
        <f>B9</f>
        <v>Ö.BLK AÇI AL-FL</v>
      </c>
      <c r="J14" s="60"/>
      <c r="K14" s="60"/>
      <c r="L14" s="61"/>
      <c r="M14" s="19"/>
      <c r="N14" s="19"/>
      <c r="O14" s="17" t="s">
        <v>90</v>
      </c>
      <c r="P14" s="45">
        <v>2</v>
      </c>
    </row>
    <row r="15" spans="1:16" ht="18.75" x14ac:dyDescent="0.25">
      <c r="A15" s="17">
        <v>3</v>
      </c>
      <c r="B15" s="17" t="s">
        <v>47</v>
      </c>
      <c r="C15" s="38" t="s">
        <v>92</v>
      </c>
      <c r="D15" s="18">
        <v>0.44444444444444442</v>
      </c>
      <c r="E15" s="59" t="str">
        <f>F7</f>
        <v>Ö.BLK SINAV AL</v>
      </c>
      <c r="F15" s="60"/>
      <c r="G15" s="60"/>
      <c r="H15" s="61"/>
      <c r="I15" s="59" t="str">
        <f>F10</f>
        <v>BLK M.HASBİ AL</v>
      </c>
      <c r="J15" s="60"/>
      <c r="K15" s="60"/>
      <c r="L15" s="61"/>
      <c r="M15" s="19"/>
      <c r="N15" s="19"/>
      <c r="O15" s="17" t="s">
        <v>90</v>
      </c>
      <c r="P15" s="45">
        <v>1</v>
      </c>
    </row>
    <row r="16" spans="1:16" ht="18.75" x14ac:dyDescent="0.25">
      <c r="A16" s="17">
        <v>4</v>
      </c>
      <c r="B16" s="17" t="s">
        <v>18</v>
      </c>
      <c r="C16" s="38" t="s">
        <v>92</v>
      </c>
      <c r="D16" s="18">
        <v>0.44444444444444442</v>
      </c>
      <c r="E16" s="59" t="str">
        <f>F8</f>
        <v>Ö.EDR GİRNE AL</v>
      </c>
      <c r="F16" s="60"/>
      <c r="G16" s="60"/>
      <c r="H16" s="61"/>
      <c r="I16" s="59" t="str">
        <f>F9</f>
        <v>E.CUMHURİYET AL</v>
      </c>
      <c r="J16" s="60"/>
      <c r="K16" s="60"/>
      <c r="L16" s="61"/>
      <c r="M16" s="19"/>
      <c r="N16" s="19"/>
      <c r="O16" s="17" t="s">
        <v>90</v>
      </c>
      <c r="P16" s="45">
        <v>2</v>
      </c>
    </row>
    <row r="17" spans="1:16" ht="18.75" x14ac:dyDescent="0.25">
      <c r="A17" s="17">
        <v>5</v>
      </c>
      <c r="B17" s="17" t="s">
        <v>48</v>
      </c>
      <c r="C17" s="38" t="s">
        <v>92</v>
      </c>
      <c r="D17" s="18">
        <v>0.47222222222222227</v>
      </c>
      <c r="E17" s="59" t="str">
        <f>B7</f>
        <v>SUSURLUK AL</v>
      </c>
      <c r="F17" s="60"/>
      <c r="G17" s="60"/>
      <c r="H17" s="61"/>
      <c r="I17" s="59" t="str">
        <f>B9</f>
        <v>Ö.BLK AÇI AL-FL</v>
      </c>
      <c r="J17" s="60"/>
      <c r="K17" s="60"/>
      <c r="L17" s="61"/>
      <c r="M17" s="19"/>
      <c r="N17" s="19"/>
      <c r="O17" s="17" t="s">
        <v>90</v>
      </c>
      <c r="P17" s="45">
        <v>1</v>
      </c>
    </row>
    <row r="18" spans="1:16" ht="18.75" x14ac:dyDescent="0.25">
      <c r="A18" s="17">
        <v>6</v>
      </c>
      <c r="B18" s="17" t="s">
        <v>49</v>
      </c>
      <c r="C18" s="38" t="s">
        <v>92</v>
      </c>
      <c r="D18" s="18">
        <v>0.47222222222222227</v>
      </c>
      <c r="E18" s="59" t="str">
        <f>B10</f>
        <v>ACTNO AL</v>
      </c>
      <c r="F18" s="60"/>
      <c r="G18" s="60"/>
      <c r="H18" s="61"/>
      <c r="I18" s="59" t="str">
        <f>B8</f>
        <v>Ö.BİLNET AL</v>
      </c>
      <c r="J18" s="60"/>
      <c r="K18" s="60"/>
      <c r="L18" s="61"/>
      <c r="M18" s="19"/>
      <c r="N18" s="19"/>
      <c r="O18" s="17" t="s">
        <v>90</v>
      </c>
      <c r="P18" s="45">
        <v>2</v>
      </c>
    </row>
    <row r="19" spans="1:16" ht="18.75" x14ac:dyDescent="0.25">
      <c r="A19" s="17">
        <v>7</v>
      </c>
      <c r="B19" s="17" t="s">
        <v>50</v>
      </c>
      <c r="C19" s="38" t="s">
        <v>92</v>
      </c>
      <c r="D19" s="18">
        <v>0.5</v>
      </c>
      <c r="E19" s="59" t="str">
        <f>F7</f>
        <v>Ö.BLK SINAV AL</v>
      </c>
      <c r="F19" s="60"/>
      <c r="G19" s="60"/>
      <c r="H19" s="61"/>
      <c r="I19" s="59" t="str">
        <f>F9</f>
        <v>E.CUMHURİYET AL</v>
      </c>
      <c r="J19" s="60"/>
      <c r="K19" s="60"/>
      <c r="L19" s="61"/>
      <c r="M19" s="19"/>
      <c r="N19" s="19"/>
      <c r="O19" s="17" t="s">
        <v>90</v>
      </c>
      <c r="P19" s="45">
        <v>1</v>
      </c>
    </row>
    <row r="20" spans="1:16" ht="18.75" x14ac:dyDescent="0.25">
      <c r="A20" s="17">
        <v>8</v>
      </c>
      <c r="B20" s="17" t="s">
        <v>51</v>
      </c>
      <c r="C20" s="38" t="s">
        <v>92</v>
      </c>
      <c r="D20" s="18">
        <v>0.5</v>
      </c>
      <c r="E20" s="59" t="str">
        <f>F10</f>
        <v>BLK M.HASBİ AL</v>
      </c>
      <c r="F20" s="60"/>
      <c r="G20" s="60"/>
      <c r="H20" s="61"/>
      <c r="I20" s="59" t="str">
        <f>F8</f>
        <v>Ö.EDR GİRNE AL</v>
      </c>
      <c r="J20" s="60"/>
      <c r="K20" s="60"/>
      <c r="L20" s="61"/>
      <c r="M20" s="19"/>
      <c r="N20" s="19"/>
      <c r="O20" s="17" t="s">
        <v>90</v>
      </c>
      <c r="P20" s="45">
        <v>2</v>
      </c>
    </row>
    <row r="21" spans="1:16" ht="18.75" x14ac:dyDescent="0.25">
      <c r="A21" s="17">
        <v>9</v>
      </c>
      <c r="B21" s="17" t="s">
        <v>11</v>
      </c>
      <c r="C21" s="38" t="s">
        <v>92</v>
      </c>
      <c r="D21" s="18">
        <v>0.55555555555555558</v>
      </c>
      <c r="E21" s="59" t="str">
        <f>B7</f>
        <v>SUSURLUK AL</v>
      </c>
      <c r="F21" s="60"/>
      <c r="G21" s="60"/>
      <c r="H21" s="61"/>
      <c r="I21" s="59" t="str">
        <f>B8</f>
        <v>Ö.BİLNET AL</v>
      </c>
      <c r="J21" s="60"/>
      <c r="K21" s="60"/>
      <c r="L21" s="61"/>
      <c r="M21" s="19"/>
      <c r="N21" s="19"/>
      <c r="O21" s="17" t="s">
        <v>90</v>
      </c>
      <c r="P21" s="45">
        <v>1</v>
      </c>
    </row>
    <row r="22" spans="1:16" ht="18.75" x14ac:dyDescent="0.25">
      <c r="A22" s="17">
        <v>10</v>
      </c>
      <c r="B22" s="17" t="s">
        <v>52</v>
      </c>
      <c r="C22" s="38" t="s">
        <v>92</v>
      </c>
      <c r="D22" s="18">
        <v>0.55555555555555558</v>
      </c>
      <c r="E22" s="59" t="str">
        <f>B9</f>
        <v>Ö.BLK AÇI AL-FL</v>
      </c>
      <c r="F22" s="60"/>
      <c r="G22" s="60"/>
      <c r="H22" s="61"/>
      <c r="I22" s="59" t="str">
        <f>B10</f>
        <v>ACTNO AL</v>
      </c>
      <c r="J22" s="60"/>
      <c r="K22" s="60"/>
      <c r="L22" s="61"/>
      <c r="M22" s="19"/>
      <c r="N22" s="19"/>
      <c r="O22" s="17" t="s">
        <v>90</v>
      </c>
      <c r="P22" s="45">
        <v>2</v>
      </c>
    </row>
    <row r="23" spans="1:16" ht="18.75" x14ac:dyDescent="0.25">
      <c r="A23" s="17">
        <v>11</v>
      </c>
      <c r="B23" s="17" t="s">
        <v>12</v>
      </c>
      <c r="C23" s="38" t="s">
        <v>92</v>
      </c>
      <c r="D23" s="18">
        <v>0.58333333333333337</v>
      </c>
      <c r="E23" s="59" t="str">
        <f>F7</f>
        <v>Ö.BLK SINAV AL</v>
      </c>
      <c r="F23" s="60"/>
      <c r="G23" s="60"/>
      <c r="H23" s="61"/>
      <c r="I23" s="59" t="str">
        <f>F8</f>
        <v>Ö.EDR GİRNE AL</v>
      </c>
      <c r="J23" s="60"/>
      <c r="K23" s="60"/>
      <c r="L23" s="61"/>
      <c r="M23" s="19"/>
      <c r="N23" s="19"/>
      <c r="O23" s="17" t="s">
        <v>90</v>
      </c>
      <c r="P23" s="45">
        <v>1</v>
      </c>
    </row>
    <row r="24" spans="1:16" ht="18.75" x14ac:dyDescent="0.25">
      <c r="A24" s="17">
        <v>12</v>
      </c>
      <c r="B24" s="17" t="s">
        <v>53</v>
      </c>
      <c r="C24" s="38" t="s">
        <v>92</v>
      </c>
      <c r="D24" s="18">
        <v>0.58333333333333337</v>
      </c>
      <c r="E24" s="59" t="str">
        <f>F9</f>
        <v>E.CUMHURİYET AL</v>
      </c>
      <c r="F24" s="60"/>
      <c r="G24" s="60"/>
      <c r="H24" s="61"/>
      <c r="I24" s="59" t="str">
        <f>F10</f>
        <v>BLK M.HASBİ AL</v>
      </c>
      <c r="J24" s="60"/>
      <c r="K24" s="60"/>
      <c r="L24" s="61"/>
      <c r="M24" s="19"/>
      <c r="N24" s="19"/>
      <c r="O24" s="17" t="s">
        <v>90</v>
      </c>
      <c r="P24" s="45">
        <v>2</v>
      </c>
    </row>
    <row r="25" spans="1:16" ht="18.75" x14ac:dyDescent="0.25">
      <c r="A25" s="16" t="s">
        <v>3</v>
      </c>
      <c r="B25" s="16" t="s">
        <v>4</v>
      </c>
      <c r="C25" s="16" t="s">
        <v>5</v>
      </c>
      <c r="D25" s="16" t="s">
        <v>6</v>
      </c>
      <c r="E25" s="62" t="s">
        <v>7</v>
      </c>
      <c r="F25" s="63"/>
      <c r="G25" s="63"/>
      <c r="H25" s="64"/>
      <c r="I25" s="62" t="s">
        <v>8</v>
      </c>
      <c r="J25" s="63"/>
      <c r="K25" s="63"/>
      <c r="L25" s="64"/>
      <c r="M25" s="62" t="s">
        <v>9</v>
      </c>
      <c r="N25" s="64"/>
      <c r="O25" s="16" t="s">
        <v>45</v>
      </c>
      <c r="P25" s="46" t="s">
        <v>10</v>
      </c>
    </row>
    <row r="26" spans="1:16" ht="18.75" x14ac:dyDescent="0.25">
      <c r="A26" s="17">
        <v>1</v>
      </c>
      <c r="B26" s="17" t="s">
        <v>30</v>
      </c>
      <c r="C26" s="38" t="s">
        <v>93</v>
      </c>
      <c r="D26" s="18">
        <v>0.4513888888888889</v>
      </c>
      <c r="E26" s="59" t="s">
        <v>33</v>
      </c>
      <c r="F26" s="60"/>
      <c r="G26" s="60"/>
      <c r="H26" s="61"/>
      <c r="I26" s="59" t="s">
        <v>34</v>
      </c>
      <c r="J26" s="60"/>
      <c r="K26" s="60"/>
      <c r="L26" s="61"/>
      <c r="M26" s="19"/>
      <c r="N26" s="19"/>
      <c r="O26" s="17" t="s">
        <v>90</v>
      </c>
      <c r="P26" s="45">
        <v>2</v>
      </c>
    </row>
    <row r="27" spans="1:16" ht="18.75" x14ac:dyDescent="0.25">
      <c r="A27" s="17">
        <v>2</v>
      </c>
      <c r="B27" s="17" t="s">
        <v>63</v>
      </c>
      <c r="C27" s="38" t="s">
        <v>93</v>
      </c>
      <c r="D27" s="18">
        <v>0.46527777777777773</v>
      </c>
      <c r="E27" s="59" t="s">
        <v>34</v>
      </c>
      <c r="F27" s="60"/>
      <c r="G27" s="60"/>
      <c r="H27" s="61"/>
      <c r="I27" s="59" t="s">
        <v>38</v>
      </c>
      <c r="J27" s="60"/>
      <c r="K27" s="60"/>
      <c r="L27" s="61"/>
      <c r="M27" s="19"/>
      <c r="N27" s="19"/>
      <c r="O27" s="17" t="s">
        <v>90</v>
      </c>
      <c r="P27" s="45">
        <v>1</v>
      </c>
    </row>
    <row r="28" spans="1:16" ht="18.75" x14ac:dyDescent="0.25">
      <c r="A28" s="17">
        <v>3</v>
      </c>
      <c r="B28" s="17" t="s">
        <v>64</v>
      </c>
      <c r="C28" s="38" t="s">
        <v>93</v>
      </c>
      <c r="D28" s="18">
        <v>0.5625</v>
      </c>
      <c r="E28" s="59" t="s">
        <v>65</v>
      </c>
      <c r="F28" s="60"/>
      <c r="G28" s="60"/>
      <c r="H28" s="61"/>
      <c r="I28" s="59" t="s">
        <v>65</v>
      </c>
      <c r="J28" s="60"/>
      <c r="K28" s="60"/>
      <c r="L28" s="61"/>
      <c r="M28" s="19"/>
      <c r="N28" s="19"/>
      <c r="O28" s="17" t="s">
        <v>90</v>
      </c>
      <c r="P28" s="45">
        <v>1</v>
      </c>
    </row>
    <row r="29" spans="1:16" ht="18.75" x14ac:dyDescent="0.25">
      <c r="A29" s="17">
        <v>4</v>
      </c>
      <c r="B29" s="17" t="s">
        <v>29</v>
      </c>
      <c r="C29" s="38" t="s">
        <v>93</v>
      </c>
      <c r="D29" s="18">
        <v>0.5625</v>
      </c>
      <c r="E29" s="59" t="s">
        <v>66</v>
      </c>
      <c r="F29" s="60"/>
      <c r="G29" s="60"/>
      <c r="H29" s="61"/>
      <c r="I29" s="59" t="s">
        <v>66</v>
      </c>
      <c r="J29" s="60"/>
      <c r="K29" s="60"/>
      <c r="L29" s="61"/>
      <c r="M29" s="19"/>
      <c r="N29" s="19"/>
      <c r="O29" s="17" t="s">
        <v>90</v>
      </c>
      <c r="P29" s="45">
        <v>2</v>
      </c>
    </row>
  </sheetData>
  <mergeCells count="49">
    <mergeCell ref="E28:H28"/>
    <mergeCell ref="I28:L28"/>
    <mergeCell ref="E29:H29"/>
    <mergeCell ref="I29:L29"/>
    <mergeCell ref="E25:H25"/>
    <mergeCell ref="I25:L25"/>
    <mergeCell ref="M25:N25"/>
    <mergeCell ref="E26:H26"/>
    <mergeCell ref="I26:L26"/>
    <mergeCell ref="E27:H27"/>
    <mergeCell ref="I27:L27"/>
    <mergeCell ref="E22:H22"/>
    <mergeCell ref="I22:L22"/>
    <mergeCell ref="E23:H23"/>
    <mergeCell ref="I23:L23"/>
    <mergeCell ref="E24:H24"/>
    <mergeCell ref="I24:L24"/>
    <mergeCell ref="E19:H19"/>
    <mergeCell ref="I19:L19"/>
    <mergeCell ref="E20:H20"/>
    <mergeCell ref="I20:L20"/>
    <mergeCell ref="E21:H21"/>
    <mergeCell ref="I21:L21"/>
    <mergeCell ref="E16:H16"/>
    <mergeCell ref="I16:L16"/>
    <mergeCell ref="E17:H17"/>
    <mergeCell ref="I17:L17"/>
    <mergeCell ref="E18:H18"/>
    <mergeCell ref="I18:L18"/>
    <mergeCell ref="M12:N12"/>
    <mergeCell ref="E13:H13"/>
    <mergeCell ref="I13:L13"/>
    <mergeCell ref="E14:H14"/>
    <mergeCell ref="I14:L14"/>
    <mergeCell ref="E15:H15"/>
    <mergeCell ref="I15:L15"/>
    <mergeCell ref="B9:D9"/>
    <mergeCell ref="F9:H9"/>
    <mergeCell ref="B10:D10"/>
    <mergeCell ref="F10:H10"/>
    <mergeCell ref="E12:H12"/>
    <mergeCell ref="I12:L12"/>
    <mergeCell ref="B8:D8"/>
    <mergeCell ref="F8:H8"/>
    <mergeCell ref="A2:O4"/>
    <mergeCell ref="B6:D6"/>
    <mergeCell ref="F6:H6"/>
    <mergeCell ref="B7:D7"/>
    <mergeCell ref="F7:H7"/>
  </mergeCells>
  <pageMargins left="0.7" right="0.7" top="0.75" bottom="0.75" header="0.3" footer="0.3"/>
  <pageSetup paperSize="9"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B13" zoomScaleNormal="100" workbookViewId="0">
      <selection activeCell="P31" sqref="P31"/>
    </sheetView>
  </sheetViews>
  <sheetFormatPr defaultRowHeight="15" x14ac:dyDescent="0.25"/>
  <cols>
    <col min="3" max="3" width="26.85546875" customWidth="1"/>
    <col min="12" max="12" width="9.7109375" customWidth="1"/>
    <col min="13" max="13" width="7.28515625" customWidth="1"/>
    <col min="14" max="14" width="6.85546875" customWidth="1"/>
    <col min="15" max="15" width="42.28515625" customWidth="1"/>
  </cols>
  <sheetData>
    <row r="1" spans="1:19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9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9" ht="19.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ht="19.5" thickBot="1" x14ac:dyDescent="0.35">
      <c r="A4" s="2"/>
      <c r="B4" s="67" t="s">
        <v>0</v>
      </c>
      <c r="C4" s="68"/>
      <c r="D4" s="69"/>
      <c r="E4" s="2"/>
      <c r="F4" s="67" t="s">
        <v>1</v>
      </c>
      <c r="G4" s="68"/>
      <c r="H4" s="69"/>
      <c r="I4" s="2"/>
      <c r="J4" s="67" t="s">
        <v>2</v>
      </c>
      <c r="K4" s="68"/>
      <c r="L4" s="69"/>
      <c r="M4" s="3"/>
      <c r="N4" s="3"/>
      <c r="O4" s="3"/>
    </row>
    <row r="5" spans="1:19" ht="18.75" x14ac:dyDescent="0.3">
      <c r="A5" s="1">
        <v>1</v>
      </c>
      <c r="B5" s="70" t="s">
        <v>21</v>
      </c>
      <c r="C5" s="70"/>
      <c r="D5" s="70"/>
      <c r="E5" s="1">
        <v>1</v>
      </c>
      <c r="F5" s="71" t="s">
        <v>23</v>
      </c>
      <c r="G5" s="71"/>
      <c r="H5" s="71"/>
      <c r="I5" s="1">
        <v>1</v>
      </c>
      <c r="J5" s="71" t="s">
        <v>26</v>
      </c>
      <c r="K5" s="71"/>
      <c r="L5" s="71"/>
      <c r="M5" s="4"/>
      <c r="N5" s="4"/>
      <c r="O5" s="4"/>
    </row>
    <row r="6" spans="1:19" ht="18.75" x14ac:dyDescent="0.3">
      <c r="A6" s="1">
        <v>2</v>
      </c>
      <c r="B6" s="71" t="s">
        <v>22</v>
      </c>
      <c r="C6" s="71"/>
      <c r="D6" s="71"/>
      <c r="E6" s="1">
        <v>2</v>
      </c>
      <c r="F6" s="71" t="s">
        <v>24</v>
      </c>
      <c r="G6" s="71"/>
      <c r="H6" s="71"/>
      <c r="I6" s="1">
        <v>2</v>
      </c>
      <c r="J6" s="71" t="s">
        <v>27</v>
      </c>
      <c r="K6" s="71"/>
      <c r="L6" s="71"/>
      <c r="M6" s="4"/>
      <c r="N6" s="4"/>
      <c r="O6" s="4"/>
    </row>
    <row r="7" spans="1:19" ht="18.75" x14ac:dyDescent="0.3">
      <c r="A7" s="1">
        <v>3</v>
      </c>
      <c r="B7" s="72" t="s">
        <v>91</v>
      </c>
      <c r="C7" s="72"/>
      <c r="D7" s="72"/>
      <c r="E7" s="1">
        <v>3</v>
      </c>
      <c r="F7" s="71" t="s">
        <v>25</v>
      </c>
      <c r="G7" s="71"/>
      <c r="H7" s="71"/>
      <c r="I7" s="1">
        <v>3</v>
      </c>
      <c r="J7" s="71" t="s">
        <v>28</v>
      </c>
      <c r="K7" s="71"/>
      <c r="L7" s="71"/>
      <c r="M7" s="4"/>
      <c r="N7" s="4"/>
      <c r="O7" s="4"/>
    </row>
    <row r="8" spans="1:19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ht="18.75" x14ac:dyDescent="0.3">
      <c r="A9" s="5" t="s">
        <v>3</v>
      </c>
      <c r="B9" s="5" t="s">
        <v>4</v>
      </c>
      <c r="C9" s="5" t="s">
        <v>5</v>
      </c>
      <c r="D9" s="5" t="s">
        <v>6</v>
      </c>
      <c r="E9" s="73" t="s">
        <v>7</v>
      </c>
      <c r="F9" s="73"/>
      <c r="G9" s="73"/>
      <c r="H9" s="73"/>
      <c r="I9" s="73" t="s">
        <v>8</v>
      </c>
      <c r="J9" s="73"/>
      <c r="K9" s="73"/>
      <c r="L9" s="73"/>
      <c r="M9" s="73" t="s">
        <v>9</v>
      </c>
      <c r="N9" s="73"/>
      <c r="O9" s="5" t="s">
        <v>45</v>
      </c>
      <c r="P9" s="46" t="s">
        <v>10</v>
      </c>
    </row>
    <row r="10" spans="1:19" ht="18.75" x14ac:dyDescent="0.3">
      <c r="A10" s="7">
        <v>1</v>
      </c>
      <c r="B10" s="8" t="s">
        <v>11</v>
      </c>
      <c r="C10" s="42" t="s">
        <v>97</v>
      </c>
      <c r="D10" s="9">
        <v>0.43055555555555558</v>
      </c>
      <c r="E10" s="74" t="str">
        <f>B5</f>
        <v>Ö.İZ KOLEJİ OO</v>
      </c>
      <c r="F10" s="74"/>
      <c r="G10" s="74"/>
      <c r="H10" s="74"/>
      <c r="I10" s="74" t="str">
        <f>B6</f>
        <v>ŞHT ERBİL ASLAN OO</v>
      </c>
      <c r="J10" s="74"/>
      <c r="K10" s="74"/>
      <c r="L10" s="74"/>
      <c r="M10" s="10"/>
      <c r="N10" s="10"/>
      <c r="O10" s="11" t="s">
        <v>90</v>
      </c>
      <c r="P10" s="45">
        <v>1</v>
      </c>
    </row>
    <row r="11" spans="1:19" ht="18.75" x14ac:dyDescent="0.3">
      <c r="A11" s="7">
        <v>2</v>
      </c>
      <c r="B11" s="8" t="s">
        <v>12</v>
      </c>
      <c r="C11" s="42" t="s">
        <v>97</v>
      </c>
      <c r="D11" s="9">
        <v>0.43055555555555558</v>
      </c>
      <c r="E11" s="74" t="str">
        <f>F5</f>
        <v>Ö.YEDİİKLİM BENGİ OO</v>
      </c>
      <c r="F11" s="74"/>
      <c r="G11" s="74"/>
      <c r="H11" s="74"/>
      <c r="I11" s="74" t="str">
        <f>F6</f>
        <v>Ö.AYV.BAHÇEŞEHİR OO</v>
      </c>
      <c r="J11" s="74"/>
      <c r="K11" s="74"/>
      <c r="L11" s="74"/>
      <c r="M11" s="10"/>
      <c r="N11" s="10"/>
      <c r="O11" s="11" t="s">
        <v>90</v>
      </c>
      <c r="P11" s="45">
        <v>2</v>
      </c>
    </row>
    <row r="12" spans="1:19" ht="18.75" x14ac:dyDescent="0.3">
      <c r="A12" s="7">
        <v>3</v>
      </c>
      <c r="B12" s="8" t="s">
        <v>13</v>
      </c>
      <c r="C12" s="42" t="s">
        <v>97</v>
      </c>
      <c r="D12" s="9">
        <v>0.41666666666666669</v>
      </c>
      <c r="E12" s="74" t="str">
        <f>J5</f>
        <v>M.ŞEREF EĞİNLİOĞLU OO</v>
      </c>
      <c r="F12" s="74"/>
      <c r="G12" s="74"/>
      <c r="H12" s="74"/>
      <c r="I12" s="74" t="str">
        <f>J6</f>
        <v>Ö.BİLNET OO</v>
      </c>
      <c r="J12" s="74"/>
      <c r="K12" s="74"/>
      <c r="L12" s="74"/>
      <c r="M12" s="10"/>
      <c r="N12" s="10"/>
      <c r="O12" s="11" t="s">
        <v>90</v>
      </c>
      <c r="P12" s="45">
        <v>1</v>
      </c>
    </row>
    <row r="13" spans="1:19" ht="18.75" x14ac:dyDescent="0.3">
      <c r="A13" s="7">
        <v>4</v>
      </c>
      <c r="B13" s="8" t="s">
        <v>14</v>
      </c>
      <c r="C13" s="42"/>
      <c r="D13" s="9"/>
      <c r="E13" s="75" t="str">
        <f>B7</f>
        <v>ŞHT J.T. C. EVRENOS OO(çekildi)</v>
      </c>
      <c r="F13" s="75"/>
      <c r="G13" s="75"/>
      <c r="H13" s="75"/>
      <c r="I13" s="74" t="str">
        <f>B5</f>
        <v>Ö.İZ KOLEJİ OO</v>
      </c>
      <c r="J13" s="74"/>
      <c r="K13" s="74"/>
      <c r="L13" s="74"/>
      <c r="M13" s="10"/>
      <c r="N13" s="10"/>
      <c r="O13" s="11" t="s">
        <v>90</v>
      </c>
      <c r="P13" s="45"/>
    </row>
    <row r="14" spans="1:19" ht="18.75" x14ac:dyDescent="0.3">
      <c r="A14" s="7">
        <v>5</v>
      </c>
      <c r="B14" s="8" t="s">
        <v>15</v>
      </c>
      <c r="C14" s="42" t="s">
        <v>97</v>
      </c>
      <c r="D14" s="51">
        <v>0.41666666666666669</v>
      </c>
      <c r="E14" s="74" t="str">
        <f>F7</f>
        <v>A.C.T.N.O OO</v>
      </c>
      <c r="F14" s="74"/>
      <c r="G14" s="74"/>
      <c r="H14" s="74"/>
      <c r="I14" s="74" t="str">
        <f>F5</f>
        <v>Ö.YEDİİKLİM BENGİ OO</v>
      </c>
      <c r="J14" s="74"/>
      <c r="K14" s="74"/>
      <c r="L14" s="74"/>
      <c r="M14" s="10"/>
      <c r="N14" s="10"/>
      <c r="O14" s="11" t="s">
        <v>90</v>
      </c>
      <c r="P14" s="45">
        <v>2</v>
      </c>
      <c r="Q14" s="49"/>
    </row>
    <row r="15" spans="1:19" ht="18.75" x14ac:dyDescent="0.3">
      <c r="A15" s="7">
        <v>6</v>
      </c>
      <c r="B15" s="8" t="s">
        <v>16</v>
      </c>
      <c r="C15" s="42" t="s">
        <v>97</v>
      </c>
      <c r="D15" s="9">
        <v>0.44444444444444442</v>
      </c>
      <c r="E15" s="74" t="str">
        <f>J7</f>
        <v>Ö.BLK AÇI OO</v>
      </c>
      <c r="F15" s="74"/>
      <c r="G15" s="74"/>
      <c r="H15" s="74"/>
      <c r="I15" s="74" t="str">
        <f>J5</f>
        <v>M.ŞEREF EĞİNLİOĞLU OO</v>
      </c>
      <c r="J15" s="74"/>
      <c r="K15" s="74"/>
      <c r="L15" s="74"/>
      <c r="M15" s="10"/>
      <c r="N15" s="10"/>
      <c r="O15" s="11" t="s">
        <v>90</v>
      </c>
      <c r="P15" s="45">
        <v>1</v>
      </c>
    </row>
    <row r="16" spans="1:19" ht="18.75" x14ac:dyDescent="0.3">
      <c r="A16" s="7">
        <v>7</v>
      </c>
      <c r="B16" s="8" t="s">
        <v>17</v>
      </c>
      <c r="C16" s="42"/>
      <c r="D16" s="9"/>
      <c r="E16" s="74" t="str">
        <f>B6</f>
        <v>ŞHT ERBİL ASLAN OO</v>
      </c>
      <c r="F16" s="74"/>
      <c r="G16" s="74"/>
      <c r="H16" s="74"/>
      <c r="I16" s="75" t="str">
        <f>B7</f>
        <v>ŞHT J.T. C. EVRENOS OO(çekildi)</v>
      </c>
      <c r="J16" s="75"/>
      <c r="K16" s="75"/>
      <c r="L16" s="75"/>
      <c r="M16" s="10"/>
      <c r="N16" s="10"/>
      <c r="O16" s="11" t="s">
        <v>90</v>
      </c>
      <c r="P16" s="45"/>
      <c r="S16" s="49"/>
    </row>
    <row r="17" spans="1:16" ht="18.75" x14ac:dyDescent="0.3">
      <c r="A17" s="7">
        <v>8</v>
      </c>
      <c r="B17" s="8" t="s">
        <v>18</v>
      </c>
      <c r="C17" s="42" t="s">
        <v>97</v>
      </c>
      <c r="D17" s="9">
        <v>0.44444444444444442</v>
      </c>
      <c r="E17" s="74" t="str">
        <f>F6</f>
        <v>Ö.AYV.BAHÇEŞEHİR OO</v>
      </c>
      <c r="F17" s="74"/>
      <c r="G17" s="74"/>
      <c r="H17" s="74"/>
      <c r="I17" s="74" t="str">
        <f>F7</f>
        <v>A.C.T.N.O OO</v>
      </c>
      <c r="J17" s="74"/>
      <c r="K17" s="74"/>
      <c r="L17" s="74"/>
      <c r="M17" s="10"/>
      <c r="N17" s="10"/>
      <c r="O17" s="11" t="s">
        <v>90</v>
      </c>
      <c r="P17" s="45">
        <v>2</v>
      </c>
    </row>
    <row r="18" spans="1:16" ht="18.75" x14ac:dyDescent="0.3">
      <c r="A18" s="7">
        <v>9</v>
      </c>
      <c r="B18" s="8" t="s">
        <v>19</v>
      </c>
      <c r="C18" s="42" t="s">
        <v>97</v>
      </c>
      <c r="D18" s="9">
        <v>0.45833333333333331</v>
      </c>
      <c r="E18" s="74" t="str">
        <f>J6</f>
        <v>Ö.BİLNET OO</v>
      </c>
      <c r="F18" s="74"/>
      <c r="G18" s="74"/>
      <c r="H18" s="74"/>
      <c r="I18" s="74" t="str">
        <f>J7</f>
        <v>Ö.BLK AÇI OO</v>
      </c>
      <c r="J18" s="74"/>
      <c r="K18" s="74"/>
      <c r="L18" s="74"/>
      <c r="M18" s="10"/>
      <c r="N18" s="10"/>
      <c r="O18" s="11" t="s">
        <v>90</v>
      </c>
      <c r="P18" s="45">
        <v>1</v>
      </c>
    </row>
    <row r="19" spans="1:16" ht="18.75" x14ac:dyDescent="0.3">
      <c r="A19" s="5" t="s">
        <v>3</v>
      </c>
      <c r="B19" s="5" t="s">
        <v>4</v>
      </c>
      <c r="C19" s="5" t="s">
        <v>5</v>
      </c>
      <c r="D19" s="5" t="s">
        <v>6</v>
      </c>
      <c r="E19" s="73" t="s">
        <v>7</v>
      </c>
      <c r="F19" s="73"/>
      <c r="G19" s="73"/>
      <c r="H19" s="73"/>
      <c r="I19" s="73" t="s">
        <v>8</v>
      </c>
      <c r="J19" s="73"/>
      <c r="K19" s="73"/>
      <c r="L19" s="73"/>
      <c r="M19" s="73" t="s">
        <v>9</v>
      </c>
      <c r="N19" s="73"/>
      <c r="O19" s="5" t="s">
        <v>45</v>
      </c>
      <c r="P19" s="46" t="s">
        <v>10</v>
      </c>
    </row>
    <row r="20" spans="1:16" ht="18.75" x14ac:dyDescent="0.3">
      <c r="A20" s="7" t="s">
        <v>39</v>
      </c>
      <c r="B20" s="8" t="s">
        <v>30</v>
      </c>
      <c r="C20" s="42" t="s">
        <v>97</v>
      </c>
      <c r="D20" s="9">
        <v>0.47222222222222227</v>
      </c>
      <c r="E20" s="74" t="s">
        <v>33</v>
      </c>
      <c r="F20" s="74"/>
      <c r="G20" s="74"/>
      <c r="H20" s="74"/>
      <c r="I20" s="74" t="s">
        <v>34</v>
      </c>
      <c r="J20" s="74"/>
      <c r="K20" s="74"/>
      <c r="L20" s="74"/>
      <c r="M20" s="10"/>
      <c r="N20" s="10"/>
      <c r="O20" s="11" t="s">
        <v>90</v>
      </c>
      <c r="P20" s="45">
        <v>1</v>
      </c>
    </row>
    <row r="21" spans="1:16" ht="18.75" x14ac:dyDescent="0.3">
      <c r="A21" s="7" t="s">
        <v>40</v>
      </c>
      <c r="B21" s="8" t="s">
        <v>31</v>
      </c>
      <c r="C21" s="42" t="s">
        <v>97</v>
      </c>
      <c r="D21" s="9">
        <v>0.4861111111111111</v>
      </c>
      <c r="E21" s="74" t="s">
        <v>35</v>
      </c>
      <c r="F21" s="74"/>
      <c r="G21" s="74"/>
      <c r="H21" s="74"/>
      <c r="I21" s="74" t="s">
        <v>37</v>
      </c>
      <c r="J21" s="74"/>
      <c r="K21" s="74"/>
      <c r="L21" s="74"/>
      <c r="M21" s="10"/>
      <c r="N21" s="10"/>
      <c r="O21" s="11" t="s">
        <v>90</v>
      </c>
      <c r="P21" s="45">
        <v>1</v>
      </c>
    </row>
    <row r="22" spans="1:16" ht="18.75" x14ac:dyDescent="0.3">
      <c r="A22" s="7" t="s">
        <v>41</v>
      </c>
      <c r="B22" s="8" t="s">
        <v>32</v>
      </c>
      <c r="C22" s="42" t="s">
        <v>97</v>
      </c>
      <c r="D22" s="9">
        <v>0.4861111111111111</v>
      </c>
      <c r="E22" s="74" t="s">
        <v>36</v>
      </c>
      <c r="F22" s="74"/>
      <c r="G22" s="74"/>
      <c r="H22" s="74"/>
      <c r="I22" s="74" t="s">
        <v>38</v>
      </c>
      <c r="J22" s="74"/>
      <c r="K22" s="74"/>
      <c r="L22" s="74"/>
      <c r="M22" s="10"/>
      <c r="N22" s="10"/>
      <c r="O22" s="11" t="s">
        <v>90</v>
      </c>
      <c r="P22" s="45">
        <v>2</v>
      </c>
    </row>
    <row r="24" spans="1:16" ht="18.75" x14ac:dyDescent="0.3">
      <c r="A24" s="13"/>
      <c r="B24" s="76" t="s">
        <v>0</v>
      </c>
      <c r="C24" s="76"/>
      <c r="D24" s="76"/>
    </row>
    <row r="25" spans="1:16" ht="18.75" x14ac:dyDescent="0.3">
      <c r="A25" s="12">
        <v>1</v>
      </c>
      <c r="B25" s="77" t="s">
        <v>42</v>
      </c>
      <c r="C25" s="77"/>
      <c r="D25" s="77"/>
    </row>
    <row r="26" spans="1:16" ht="18.75" x14ac:dyDescent="0.3">
      <c r="A26" s="12">
        <v>2</v>
      </c>
      <c r="B26" s="77" t="s">
        <v>43</v>
      </c>
      <c r="C26" s="77"/>
      <c r="D26" s="77"/>
    </row>
    <row r="27" spans="1:16" ht="18.75" x14ac:dyDescent="0.3">
      <c r="A27" s="12">
        <v>3</v>
      </c>
      <c r="B27" s="77" t="s">
        <v>44</v>
      </c>
      <c r="C27" s="77"/>
      <c r="D27" s="77"/>
    </row>
    <row r="28" spans="1:16" ht="18.75" x14ac:dyDescent="0.3">
      <c r="A28" s="5" t="s">
        <v>3</v>
      </c>
      <c r="B28" s="5" t="s">
        <v>4</v>
      </c>
      <c r="C28" s="5" t="s">
        <v>5</v>
      </c>
      <c r="D28" s="5" t="s">
        <v>6</v>
      </c>
      <c r="E28" s="73" t="s">
        <v>7</v>
      </c>
      <c r="F28" s="73"/>
      <c r="G28" s="73"/>
      <c r="H28" s="73"/>
      <c r="I28" s="73" t="s">
        <v>8</v>
      </c>
      <c r="J28" s="73"/>
      <c r="K28" s="73"/>
      <c r="L28" s="73"/>
      <c r="M28" s="73" t="s">
        <v>9</v>
      </c>
      <c r="N28" s="73"/>
      <c r="O28" s="5" t="s">
        <v>45</v>
      </c>
      <c r="P28" s="46" t="s">
        <v>10</v>
      </c>
    </row>
    <row r="29" spans="1:16" ht="18.75" x14ac:dyDescent="0.3">
      <c r="A29" s="7">
        <v>1</v>
      </c>
      <c r="B29" s="8" t="s">
        <v>11</v>
      </c>
      <c r="C29" s="42" t="s">
        <v>97</v>
      </c>
      <c r="D29" s="9">
        <v>0.52083333333333337</v>
      </c>
      <c r="E29" s="74" t="str">
        <f>B25</f>
        <v>2. MAÇ GALİBİ</v>
      </c>
      <c r="F29" s="74"/>
      <c r="G29" s="74"/>
      <c r="H29" s="74"/>
      <c r="I29" s="74" t="str">
        <f>B26</f>
        <v>1.MAÇ GALİBİ</v>
      </c>
      <c r="J29" s="74"/>
      <c r="K29" s="74"/>
      <c r="L29" s="74"/>
      <c r="M29" s="10"/>
      <c r="N29" s="10"/>
      <c r="O29" s="11" t="s">
        <v>90</v>
      </c>
      <c r="P29" s="45">
        <v>1</v>
      </c>
    </row>
    <row r="30" spans="1:16" ht="18.75" x14ac:dyDescent="0.3">
      <c r="A30" s="7">
        <v>3</v>
      </c>
      <c r="B30" s="8" t="s">
        <v>14</v>
      </c>
      <c r="C30" s="42" t="s">
        <v>97</v>
      </c>
      <c r="D30" s="9">
        <v>0.55555555555555558</v>
      </c>
      <c r="E30" s="74" t="str">
        <f>B27</f>
        <v>3.MAÇ GALİBİ</v>
      </c>
      <c r="F30" s="74"/>
      <c r="G30" s="74"/>
      <c r="H30" s="74"/>
      <c r="I30" s="74" t="str">
        <f>B25</f>
        <v>2. MAÇ GALİBİ</v>
      </c>
      <c r="J30" s="74"/>
      <c r="K30" s="74"/>
      <c r="L30" s="74"/>
      <c r="M30" s="10"/>
      <c r="N30" s="10"/>
      <c r="O30" s="11" t="s">
        <v>90</v>
      </c>
      <c r="P30" s="45">
        <v>1</v>
      </c>
    </row>
    <row r="31" spans="1:16" ht="18.75" x14ac:dyDescent="0.3">
      <c r="A31" s="7">
        <v>5</v>
      </c>
      <c r="B31" s="8" t="s">
        <v>17</v>
      </c>
      <c r="C31" s="42" t="s">
        <v>97</v>
      </c>
      <c r="D31" s="9">
        <v>0.59027777777777779</v>
      </c>
      <c r="E31" s="74" t="str">
        <f>B26</f>
        <v>1.MAÇ GALİBİ</v>
      </c>
      <c r="F31" s="74"/>
      <c r="G31" s="74"/>
      <c r="H31" s="74"/>
      <c r="I31" s="74" t="str">
        <f>B27</f>
        <v>3.MAÇ GALİBİ</v>
      </c>
      <c r="J31" s="74"/>
      <c r="K31" s="74"/>
      <c r="L31" s="74"/>
      <c r="M31" s="10"/>
      <c r="N31" s="10"/>
      <c r="O31" s="11" t="s">
        <v>90</v>
      </c>
      <c r="P31" s="45">
        <v>1</v>
      </c>
    </row>
  </sheetData>
  <mergeCells count="56">
    <mergeCell ref="E30:H30"/>
    <mergeCell ref="I30:L30"/>
    <mergeCell ref="E31:H31"/>
    <mergeCell ref="I31:L31"/>
    <mergeCell ref="E28:H28"/>
    <mergeCell ref="I28:L28"/>
    <mergeCell ref="M28:N28"/>
    <mergeCell ref="E29:H29"/>
    <mergeCell ref="I29:L29"/>
    <mergeCell ref="B26:D26"/>
    <mergeCell ref="B27:D27"/>
    <mergeCell ref="M19:N19"/>
    <mergeCell ref="B24:D24"/>
    <mergeCell ref="B25:D25"/>
    <mergeCell ref="E21:H21"/>
    <mergeCell ref="I21:L21"/>
    <mergeCell ref="E22:H22"/>
    <mergeCell ref="I22:L22"/>
    <mergeCell ref="E13:H13"/>
    <mergeCell ref="I13:L13"/>
    <mergeCell ref="E14:H14"/>
    <mergeCell ref="I14:L14"/>
    <mergeCell ref="E20:H20"/>
    <mergeCell ref="I20:L20"/>
    <mergeCell ref="E15:H15"/>
    <mergeCell ref="I15:L15"/>
    <mergeCell ref="E16:H16"/>
    <mergeCell ref="I16:L16"/>
    <mergeCell ref="E17:H17"/>
    <mergeCell ref="I17:L17"/>
    <mergeCell ref="E18:H18"/>
    <mergeCell ref="I18:L18"/>
    <mergeCell ref="E19:H19"/>
    <mergeCell ref="I19:L19"/>
    <mergeCell ref="M9:N9"/>
    <mergeCell ref="E10:H10"/>
    <mergeCell ref="I10:L10"/>
    <mergeCell ref="E12:H12"/>
    <mergeCell ref="I12:L12"/>
    <mergeCell ref="E11:H11"/>
    <mergeCell ref="I11:L11"/>
    <mergeCell ref="E9:H9"/>
    <mergeCell ref="I9:L9"/>
    <mergeCell ref="B6:D6"/>
    <mergeCell ref="F6:H6"/>
    <mergeCell ref="J6:L6"/>
    <mergeCell ref="B7:D7"/>
    <mergeCell ref="F7:H7"/>
    <mergeCell ref="J7:L7"/>
    <mergeCell ref="A1:O2"/>
    <mergeCell ref="B4:D4"/>
    <mergeCell ref="F4:H4"/>
    <mergeCell ref="J4:L4"/>
    <mergeCell ref="B5:D5"/>
    <mergeCell ref="F5:H5"/>
    <mergeCell ref="J5:L5"/>
  </mergeCells>
  <pageMargins left="0.7" right="0.7" top="0.75" bottom="0.75" header="0.3" footer="0.3"/>
  <pageSetup paperSize="9"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D27" sqref="D27"/>
    </sheetView>
  </sheetViews>
  <sheetFormatPr defaultRowHeight="15" x14ac:dyDescent="0.25"/>
  <cols>
    <col min="3" max="3" width="21.7109375" customWidth="1"/>
    <col min="15" max="15" width="31.85546875" customWidth="1"/>
  </cols>
  <sheetData>
    <row r="1" spans="1:16" ht="32.25" customHeight="1" x14ac:dyDescent="0.25">
      <c r="A1" s="65" t="s">
        <v>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ht="15.75" thickBo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6.5" thickBot="1" x14ac:dyDescent="0.3">
      <c r="A3" s="22"/>
      <c r="B3" s="82" t="s">
        <v>0</v>
      </c>
      <c r="C3" s="83"/>
      <c r="D3" s="84"/>
      <c r="E3" s="23"/>
      <c r="F3" s="23"/>
      <c r="G3" s="23"/>
      <c r="H3" s="22"/>
      <c r="I3" s="24"/>
      <c r="J3" s="24"/>
      <c r="K3" s="24"/>
      <c r="L3" s="24"/>
      <c r="M3" s="24"/>
      <c r="N3" s="24"/>
      <c r="O3" s="24"/>
    </row>
    <row r="4" spans="1:16" ht="15.75" x14ac:dyDescent="0.25">
      <c r="A4" s="24">
        <v>1</v>
      </c>
      <c r="B4" s="85" t="s">
        <v>67</v>
      </c>
      <c r="C4" s="85"/>
      <c r="D4" s="85"/>
      <c r="E4" s="25"/>
      <c r="F4" s="25"/>
      <c r="G4" s="25"/>
      <c r="H4" s="24"/>
      <c r="I4" s="24"/>
      <c r="J4" s="24"/>
      <c r="K4" s="24"/>
      <c r="L4" s="24"/>
      <c r="M4" s="24"/>
      <c r="N4" s="24"/>
      <c r="O4" s="24"/>
    </row>
    <row r="5" spans="1:16" ht="15.75" x14ac:dyDescent="0.25">
      <c r="A5" s="24">
        <v>2</v>
      </c>
      <c r="B5" s="86" t="s">
        <v>68</v>
      </c>
      <c r="C5" s="86"/>
      <c r="D5" s="86"/>
      <c r="E5" s="25"/>
      <c r="F5" s="25"/>
      <c r="G5" s="25"/>
      <c r="H5" s="24"/>
      <c r="I5" s="24"/>
      <c r="J5" s="24"/>
      <c r="K5" s="24"/>
      <c r="L5" s="24"/>
      <c r="M5" s="24"/>
      <c r="N5" s="24"/>
      <c r="O5" s="24"/>
    </row>
    <row r="6" spans="1:16" ht="15.75" x14ac:dyDescent="0.25">
      <c r="A6" s="24">
        <v>3</v>
      </c>
      <c r="B6" s="86" t="s">
        <v>69</v>
      </c>
      <c r="C6" s="86"/>
      <c r="D6" s="86"/>
      <c r="E6" s="25"/>
      <c r="F6" s="25"/>
      <c r="G6" s="25"/>
      <c r="H6" s="24"/>
      <c r="I6" s="24"/>
      <c r="J6" s="24"/>
      <c r="K6" s="24"/>
      <c r="L6" s="24"/>
      <c r="M6" s="24"/>
      <c r="N6" s="24"/>
      <c r="O6" s="24"/>
    </row>
    <row r="7" spans="1:16" ht="16.5" thickBot="1" x14ac:dyDescent="0.3">
      <c r="A7" s="24"/>
      <c r="B7" s="50"/>
      <c r="C7" s="50"/>
      <c r="D7" s="50"/>
      <c r="E7" s="25"/>
      <c r="F7" s="25"/>
      <c r="G7" s="25"/>
      <c r="H7" s="24"/>
      <c r="I7" s="24"/>
      <c r="J7" s="24"/>
      <c r="K7" s="24"/>
      <c r="L7" s="24"/>
      <c r="M7" s="24"/>
      <c r="N7" s="24"/>
      <c r="O7" s="24"/>
    </row>
    <row r="8" spans="1:16" ht="15.75" x14ac:dyDescent="0.25">
      <c r="A8" s="26" t="s">
        <v>3</v>
      </c>
      <c r="B8" s="27" t="s">
        <v>4</v>
      </c>
      <c r="C8" s="27" t="s">
        <v>5</v>
      </c>
      <c r="D8" s="27" t="s">
        <v>6</v>
      </c>
      <c r="E8" s="80" t="s">
        <v>7</v>
      </c>
      <c r="F8" s="80"/>
      <c r="G8" s="80"/>
      <c r="H8" s="80"/>
      <c r="I8" s="80" t="s">
        <v>8</v>
      </c>
      <c r="J8" s="80"/>
      <c r="K8" s="80"/>
      <c r="L8" s="80"/>
      <c r="M8" s="80" t="s">
        <v>9</v>
      </c>
      <c r="N8" s="80"/>
      <c r="O8" s="47" t="s">
        <v>45</v>
      </c>
      <c r="P8" s="46" t="s">
        <v>10</v>
      </c>
    </row>
    <row r="9" spans="1:16" ht="15.75" x14ac:dyDescent="0.25">
      <c r="A9" s="28">
        <v>1</v>
      </c>
      <c r="B9" s="29" t="s">
        <v>11</v>
      </c>
      <c r="C9" s="40" t="s">
        <v>96</v>
      </c>
      <c r="D9" s="30">
        <v>0.45833333333333331</v>
      </c>
      <c r="E9" s="81" t="str">
        <f>B4</f>
        <v>AYV. BAHÇEŞEHİR OO</v>
      </c>
      <c r="F9" s="81"/>
      <c r="G9" s="81"/>
      <c r="H9" s="81"/>
      <c r="I9" s="81" t="str">
        <f>B5</f>
        <v>75.YIL OO</v>
      </c>
      <c r="J9" s="81"/>
      <c r="K9" s="81"/>
      <c r="L9" s="81"/>
      <c r="M9" s="31"/>
      <c r="N9" s="31"/>
      <c r="O9" s="48" t="s">
        <v>90</v>
      </c>
      <c r="P9" s="45">
        <v>2</v>
      </c>
    </row>
    <row r="10" spans="1:16" ht="15.75" x14ac:dyDescent="0.25">
      <c r="A10" s="32">
        <v>2</v>
      </c>
      <c r="B10" s="33" t="s">
        <v>14</v>
      </c>
      <c r="C10" s="40" t="s">
        <v>96</v>
      </c>
      <c r="D10" s="30">
        <v>0.5</v>
      </c>
      <c r="E10" s="78" t="str">
        <f>B6</f>
        <v>SEKİZEYLÜL OO</v>
      </c>
      <c r="F10" s="78"/>
      <c r="G10" s="78"/>
      <c r="H10" s="78"/>
      <c r="I10" s="78" t="str">
        <f>B4</f>
        <v>AYV. BAHÇEŞEHİR OO</v>
      </c>
      <c r="J10" s="78"/>
      <c r="K10" s="78"/>
      <c r="L10" s="78"/>
      <c r="M10" s="34"/>
      <c r="N10" s="34"/>
      <c r="O10" s="48" t="s">
        <v>90</v>
      </c>
      <c r="P10" s="45">
        <v>2</v>
      </c>
    </row>
    <row r="11" spans="1:16" ht="16.5" thickBot="1" x14ac:dyDescent="0.3">
      <c r="A11" s="35">
        <v>3</v>
      </c>
      <c r="B11" s="36" t="s">
        <v>17</v>
      </c>
      <c r="C11" s="40" t="s">
        <v>96</v>
      </c>
      <c r="D11" s="30">
        <v>0.54166666666666696</v>
      </c>
      <c r="E11" s="79" t="str">
        <f>B5</f>
        <v>75.YIL OO</v>
      </c>
      <c r="F11" s="79"/>
      <c r="G11" s="79"/>
      <c r="H11" s="79"/>
      <c r="I11" s="79" t="str">
        <f>B6</f>
        <v>SEKİZEYLÜL OO</v>
      </c>
      <c r="J11" s="79"/>
      <c r="K11" s="79"/>
      <c r="L11" s="79"/>
      <c r="M11" s="37"/>
      <c r="N11" s="37"/>
      <c r="O11" s="48" t="s">
        <v>90</v>
      </c>
      <c r="P11" s="45">
        <v>2</v>
      </c>
    </row>
    <row r="12" spans="1:16" ht="15.75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22" spans="3:3" x14ac:dyDescent="0.25">
      <c r="C22" s="39"/>
    </row>
  </sheetData>
  <mergeCells count="14">
    <mergeCell ref="M8:N8"/>
    <mergeCell ref="E9:H9"/>
    <mergeCell ref="I9:L9"/>
    <mergeCell ref="A1:O2"/>
    <mergeCell ref="B3:D3"/>
    <mergeCell ref="B4:D4"/>
    <mergeCell ref="B5:D5"/>
    <mergeCell ref="B6:D6"/>
    <mergeCell ref="E10:H10"/>
    <mergeCell ref="I10:L10"/>
    <mergeCell ref="E11:H11"/>
    <mergeCell ref="I11:L11"/>
    <mergeCell ref="E8:H8"/>
    <mergeCell ref="I8:L8"/>
  </mergeCells>
  <pageMargins left="0.7" right="0.7" top="0.75" bottom="0.75" header="0.3" footer="0.3"/>
  <pageSetup paperSize="9" scale="6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Normal="100" workbookViewId="0">
      <selection activeCell="Q21" sqref="Q21"/>
    </sheetView>
  </sheetViews>
  <sheetFormatPr defaultRowHeight="15" x14ac:dyDescent="0.25"/>
  <cols>
    <col min="3" max="3" width="19.5703125" customWidth="1"/>
    <col min="15" max="15" width="32.5703125" customWidth="1"/>
  </cols>
  <sheetData>
    <row r="1" spans="1:16" x14ac:dyDescent="0.25">
      <c r="A1" s="55" t="s">
        <v>70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6" ht="19.5" thickBot="1" x14ac:dyDescent="0.35">
      <c r="A3" s="1"/>
      <c r="B3" s="1"/>
      <c r="C3" s="1"/>
      <c r="D3" s="14"/>
      <c r="E3" s="14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9.5" thickBot="1" x14ac:dyDescent="0.35">
      <c r="A4" s="1"/>
      <c r="B4" s="56" t="s">
        <v>0</v>
      </c>
      <c r="C4" s="57"/>
      <c r="D4" s="58"/>
      <c r="E4" s="1"/>
      <c r="F4" s="1"/>
      <c r="G4" s="1"/>
      <c r="H4" s="1"/>
      <c r="I4" s="1"/>
      <c r="J4" s="1"/>
      <c r="K4" s="1"/>
    </row>
    <row r="5" spans="1:16" ht="18.75" x14ac:dyDescent="0.3">
      <c r="A5" s="1">
        <v>1</v>
      </c>
      <c r="B5" s="54" t="s">
        <v>71</v>
      </c>
      <c r="C5" s="54"/>
      <c r="D5" s="54"/>
      <c r="E5" s="1"/>
      <c r="F5" s="1"/>
      <c r="G5" s="1"/>
      <c r="H5" s="1"/>
      <c r="I5" s="1"/>
      <c r="J5" s="1"/>
      <c r="K5" s="1"/>
    </row>
    <row r="6" spans="1:16" ht="18.75" x14ac:dyDescent="0.3">
      <c r="A6" s="1">
        <v>2</v>
      </c>
      <c r="B6" s="54" t="s">
        <v>72</v>
      </c>
      <c r="C6" s="54"/>
      <c r="D6" s="54"/>
      <c r="E6" s="1"/>
      <c r="F6" s="1"/>
      <c r="G6" s="1"/>
      <c r="H6" s="1"/>
      <c r="I6" s="1"/>
      <c r="J6" s="1"/>
      <c r="K6" s="1"/>
    </row>
    <row r="7" spans="1:16" ht="18.75" x14ac:dyDescent="0.3">
      <c r="A7" s="1">
        <v>3</v>
      </c>
      <c r="B7" s="54" t="s">
        <v>69</v>
      </c>
      <c r="C7" s="54"/>
      <c r="D7" s="54"/>
      <c r="E7" s="1"/>
      <c r="F7" s="1"/>
      <c r="G7" s="1"/>
      <c r="H7" s="1"/>
      <c r="I7" s="1"/>
      <c r="J7" s="1"/>
      <c r="K7" s="1"/>
    </row>
    <row r="8" spans="1:16" ht="18.75" x14ac:dyDescent="0.3">
      <c r="A8" s="1">
        <v>4</v>
      </c>
      <c r="B8" s="54" t="s">
        <v>73</v>
      </c>
      <c r="C8" s="54"/>
      <c r="D8" s="54"/>
      <c r="E8" s="1"/>
      <c r="F8" s="1"/>
      <c r="G8" s="1"/>
      <c r="H8" s="1"/>
      <c r="I8" s="1"/>
      <c r="J8" s="1"/>
      <c r="K8" s="1"/>
    </row>
    <row r="9" spans="1:16" ht="18.75" x14ac:dyDescent="0.3">
      <c r="A9" s="1"/>
      <c r="B9" s="1"/>
      <c r="C9" s="1"/>
      <c r="D9" s="14"/>
      <c r="E9" s="14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8.75" x14ac:dyDescent="0.25">
      <c r="A10" s="16" t="s">
        <v>3</v>
      </c>
      <c r="B10" s="16" t="s">
        <v>4</v>
      </c>
      <c r="C10" s="16" t="s">
        <v>5</v>
      </c>
      <c r="D10" s="16" t="s">
        <v>6</v>
      </c>
      <c r="E10" s="62" t="s">
        <v>7</v>
      </c>
      <c r="F10" s="63"/>
      <c r="G10" s="63"/>
      <c r="H10" s="64"/>
      <c r="I10" s="62" t="s">
        <v>8</v>
      </c>
      <c r="J10" s="63"/>
      <c r="K10" s="63"/>
      <c r="L10" s="64"/>
      <c r="M10" s="62" t="s">
        <v>9</v>
      </c>
      <c r="N10" s="64"/>
      <c r="O10" s="16" t="s">
        <v>45</v>
      </c>
      <c r="P10" s="46" t="s">
        <v>10</v>
      </c>
    </row>
    <row r="11" spans="1:16" ht="18.75" x14ac:dyDescent="0.25">
      <c r="A11" s="17">
        <v>1</v>
      </c>
      <c r="B11" s="17" t="s">
        <v>46</v>
      </c>
      <c r="C11" s="38" t="s">
        <v>100</v>
      </c>
      <c r="D11" s="18"/>
      <c r="E11" s="59" t="str">
        <f>B5</f>
        <v>YARIŞ OO</v>
      </c>
      <c r="F11" s="60"/>
      <c r="G11" s="60"/>
      <c r="H11" s="61"/>
      <c r="I11" s="59" t="str">
        <f>B8</f>
        <v>N.FAZIL KISAKÜREK OO</v>
      </c>
      <c r="J11" s="60"/>
      <c r="K11" s="60"/>
      <c r="L11" s="61"/>
      <c r="M11" s="19"/>
      <c r="N11" s="19"/>
      <c r="O11" s="17"/>
      <c r="P11" s="45">
        <v>1</v>
      </c>
    </row>
    <row r="12" spans="1:16" ht="18.75" x14ac:dyDescent="0.25">
      <c r="A12" s="17">
        <v>2</v>
      </c>
      <c r="B12" s="17" t="s">
        <v>17</v>
      </c>
      <c r="C12" s="38" t="s">
        <v>100</v>
      </c>
      <c r="D12" s="18"/>
      <c r="E12" s="59" t="str">
        <f>B6</f>
        <v>KARAHALLILAR OO</v>
      </c>
      <c r="F12" s="60"/>
      <c r="G12" s="60"/>
      <c r="H12" s="61"/>
      <c r="I12" s="59" t="str">
        <f>B7</f>
        <v>SEKİZEYLÜL OO</v>
      </c>
      <c r="J12" s="60"/>
      <c r="K12" s="60"/>
      <c r="L12" s="61"/>
      <c r="M12" s="19"/>
      <c r="N12" s="19"/>
      <c r="O12" s="17"/>
      <c r="P12" s="45">
        <v>1</v>
      </c>
    </row>
    <row r="13" spans="1:16" ht="18.75" x14ac:dyDescent="0.25">
      <c r="A13" s="17">
        <v>3</v>
      </c>
      <c r="B13" s="17" t="s">
        <v>48</v>
      </c>
      <c r="C13" s="38" t="s">
        <v>100</v>
      </c>
      <c r="D13" s="18"/>
      <c r="E13" s="59" t="str">
        <f>B5</f>
        <v>YARIŞ OO</v>
      </c>
      <c r="F13" s="60"/>
      <c r="G13" s="60"/>
      <c r="H13" s="61"/>
      <c r="I13" s="59" t="str">
        <f>B7</f>
        <v>SEKİZEYLÜL OO</v>
      </c>
      <c r="J13" s="60"/>
      <c r="K13" s="60"/>
      <c r="L13" s="61"/>
      <c r="M13" s="19"/>
      <c r="N13" s="19"/>
      <c r="O13" s="17"/>
      <c r="P13" s="45">
        <v>1</v>
      </c>
    </row>
    <row r="14" spans="1:16" ht="18.75" x14ac:dyDescent="0.25">
      <c r="A14" s="17">
        <v>4</v>
      </c>
      <c r="B14" s="17" t="s">
        <v>49</v>
      </c>
      <c r="C14" s="38" t="s">
        <v>100</v>
      </c>
      <c r="D14" s="18"/>
      <c r="E14" s="59" t="str">
        <f>B8</f>
        <v>N.FAZIL KISAKÜREK OO</v>
      </c>
      <c r="F14" s="60"/>
      <c r="G14" s="60"/>
      <c r="H14" s="61"/>
      <c r="I14" s="59" t="str">
        <f>B6</f>
        <v>KARAHALLILAR OO</v>
      </c>
      <c r="J14" s="60"/>
      <c r="K14" s="60"/>
      <c r="L14" s="61"/>
      <c r="M14" s="19"/>
      <c r="N14" s="19"/>
      <c r="O14" s="17"/>
      <c r="P14" s="45">
        <v>1</v>
      </c>
    </row>
    <row r="15" spans="1:16" ht="18.75" x14ac:dyDescent="0.25">
      <c r="A15" s="17">
        <v>5</v>
      </c>
      <c r="B15" s="17" t="s">
        <v>11</v>
      </c>
      <c r="C15" s="38" t="s">
        <v>100</v>
      </c>
      <c r="D15" s="18"/>
      <c r="E15" s="59" t="str">
        <f>B5</f>
        <v>YARIŞ OO</v>
      </c>
      <c r="F15" s="60"/>
      <c r="G15" s="60"/>
      <c r="H15" s="61"/>
      <c r="I15" s="59" t="str">
        <f>B6</f>
        <v>KARAHALLILAR OO</v>
      </c>
      <c r="J15" s="60"/>
      <c r="K15" s="60"/>
      <c r="L15" s="61"/>
      <c r="M15" s="19"/>
      <c r="N15" s="19"/>
      <c r="O15" s="17"/>
      <c r="P15" s="45">
        <v>1</v>
      </c>
    </row>
    <row r="16" spans="1:16" ht="18.75" x14ac:dyDescent="0.25">
      <c r="A16" s="17">
        <v>6</v>
      </c>
      <c r="B16" s="17" t="s">
        <v>52</v>
      </c>
      <c r="C16" s="38" t="s">
        <v>100</v>
      </c>
      <c r="D16" s="18"/>
      <c r="E16" s="59" t="str">
        <f>B7</f>
        <v>SEKİZEYLÜL OO</v>
      </c>
      <c r="F16" s="60"/>
      <c r="G16" s="60"/>
      <c r="H16" s="61"/>
      <c r="I16" s="59" t="str">
        <f>B8</f>
        <v>N.FAZIL KISAKÜREK OO</v>
      </c>
      <c r="J16" s="60"/>
      <c r="K16" s="60"/>
      <c r="L16" s="61"/>
      <c r="M16" s="19"/>
      <c r="N16" s="19"/>
      <c r="O16" s="17"/>
      <c r="P16" s="45">
        <v>1</v>
      </c>
    </row>
  </sheetData>
  <mergeCells count="21">
    <mergeCell ref="E12:H12"/>
    <mergeCell ref="I12:L12"/>
    <mergeCell ref="A1:O2"/>
    <mergeCell ref="B4:D4"/>
    <mergeCell ref="B5:D5"/>
    <mergeCell ref="B6:D6"/>
    <mergeCell ref="B7:D7"/>
    <mergeCell ref="B8:D8"/>
    <mergeCell ref="E10:H10"/>
    <mergeCell ref="I10:L10"/>
    <mergeCell ref="M10:N10"/>
    <mergeCell ref="E11:H11"/>
    <mergeCell ref="I11:L11"/>
    <mergeCell ref="E16:H16"/>
    <mergeCell ref="I16:L16"/>
    <mergeCell ref="E13:H13"/>
    <mergeCell ref="I13:L13"/>
    <mergeCell ref="E14:H14"/>
    <mergeCell ref="I14:L14"/>
    <mergeCell ref="E15:H15"/>
    <mergeCell ref="I15:L15"/>
  </mergeCells>
  <pageMargins left="0.7" right="0.7" top="0.75" bottom="0.75" header="0.3" footer="0.3"/>
  <pageSetup paperSize="9" scale="6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A16" zoomScaleNormal="100" workbookViewId="0">
      <selection activeCell="C34" sqref="C34"/>
    </sheetView>
  </sheetViews>
  <sheetFormatPr defaultRowHeight="15" x14ac:dyDescent="0.25"/>
  <cols>
    <col min="3" max="3" width="24.140625" customWidth="1"/>
    <col min="15" max="15" width="34.85546875" customWidth="1"/>
  </cols>
  <sheetData>
    <row r="1" spans="1:16" x14ac:dyDescent="0.25">
      <c r="A1" s="65" t="s">
        <v>74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9.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9.5" thickBot="1" x14ac:dyDescent="0.35">
      <c r="A4" s="2"/>
      <c r="B4" s="67" t="s">
        <v>0</v>
      </c>
      <c r="C4" s="68"/>
      <c r="D4" s="69"/>
      <c r="E4" s="2"/>
      <c r="F4" s="67" t="s">
        <v>1</v>
      </c>
      <c r="G4" s="68"/>
      <c r="H4" s="69"/>
      <c r="I4" s="2"/>
      <c r="J4" s="67" t="s">
        <v>2</v>
      </c>
      <c r="K4" s="68"/>
      <c r="L4" s="69"/>
      <c r="M4" s="3"/>
      <c r="N4" s="3"/>
      <c r="O4" s="3"/>
    </row>
    <row r="5" spans="1:16" ht="18.75" x14ac:dyDescent="0.3">
      <c r="A5" s="1">
        <v>1</v>
      </c>
      <c r="B5" s="90" t="s">
        <v>98</v>
      </c>
      <c r="C5" s="90"/>
      <c r="D5" s="90"/>
      <c r="E5" s="1">
        <v>1</v>
      </c>
      <c r="F5" s="71" t="s">
        <v>23</v>
      </c>
      <c r="G5" s="71"/>
      <c r="H5" s="71"/>
      <c r="I5" s="1">
        <v>1</v>
      </c>
      <c r="J5" s="71" t="s">
        <v>71</v>
      </c>
      <c r="K5" s="71"/>
      <c r="L5" s="71"/>
      <c r="M5" s="4"/>
      <c r="N5" s="4"/>
      <c r="O5" s="4"/>
    </row>
    <row r="6" spans="1:16" ht="18.75" x14ac:dyDescent="0.3">
      <c r="A6" s="1">
        <v>2</v>
      </c>
      <c r="B6" s="71" t="s">
        <v>27</v>
      </c>
      <c r="C6" s="71"/>
      <c r="D6" s="71"/>
      <c r="E6" s="1">
        <v>2</v>
      </c>
      <c r="F6" s="71" t="s">
        <v>26</v>
      </c>
      <c r="G6" s="71"/>
      <c r="H6" s="71"/>
      <c r="I6" s="1">
        <v>2</v>
      </c>
      <c r="J6" s="71" t="s">
        <v>75</v>
      </c>
      <c r="K6" s="71"/>
      <c r="L6" s="71"/>
      <c r="M6" s="4"/>
      <c r="N6" s="4"/>
      <c r="O6" s="4"/>
    </row>
    <row r="7" spans="1:16" ht="18.75" x14ac:dyDescent="0.3">
      <c r="A7" s="1">
        <v>3</v>
      </c>
      <c r="B7" s="71" t="s">
        <v>28</v>
      </c>
      <c r="C7" s="71"/>
      <c r="D7" s="71"/>
      <c r="E7" s="1">
        <v>3</v>
      </c>
      <c r="F7" s="72" t="s">
        <v>101</v>
      </c>
      <c r="G7" s="72"/>
      <c r="H7" s="72"/>
      <c r="I7" s="1">
        <v>3</v>
      </c>
      <c r="J7" s="71" t="s">
        <v>21</v>
      </c>
      <c r="K7" s="71"/>
      <c r="L7" s="71"/>
      <c r="M7" s="4"/>
      <c r="N7" s="4"/>
      <c r="O7" s="4"/>
    </row>
    <row r="8" spans="1:16" ht="18.7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ht="18.75" x14ac:dyDescent="0.3">
      <c r="A9" s="6" t="s">
        <v>3</v>
      </c>
      <c r="B9" s="6" t="s">
        <v>4</v>
      </c>
      <c r="C9" s="6" t="s">
        <v>5</v>
      </c>
      <c r="D9" s="6" t="s">
        <v>6</v>
      </c>
      <c r="E9" s="73" t="s">
        <v>7</v>
      </c>
      <c r="F9" s="73"/>
      <c r="G9" s="73"/>
      <c r="H9" s="73"/>
      <c r="I9" s="73" t="s">
        <v>8</v>
      </c>
      <c r="J9" s="73"/>
      <c r="K9" s="73"/>
      <c r="L9" s="73"/>
      <c r="M9" s="73" t="s">
        <v>9</v>
      </c>
      <c r="N9" s="73"/>
      <c r="O9" s="6" t="s">
        <v>45</v>
      </c>
      <c r="P9" s="46" t="s">
        <v>10</v>
      </c>
    </row>
    <row r="10" spans="1:16" ht="21" customHeight="1" x14ac:dyDescent="0.3">
      <c r="A10" s="7">
        <v>1</v>
      </c>
      <c r="B10" s="8" t="s">
        <v>11</v>
      </c>
      <c r="C10" s="42"/>
      <c r="D10" s="9"/>
      <c r="E10" s="75" t="str">
        <f>B5</f>
        <v>ACTNO OO(ÇEKİLDİ)</v>
      </c>
      <c r="F10" s="75"/>
      <c r="G10" s="75"/>
      <c r="H10" s="75"/>
      <c r="I10" s="74" t="str">
        <f>B6</f>
        <v>Ö.BİLNET OO</v>
      </c>
      <c r="J10" s="74"/>
      <c r="K10" s="74"/>
      <c r="L10" s="74"/>
      <c r="M10" s="10" t="s">
        <v>99</v>
      </c>
      <c r="N10" s="10" t="s">
        <v>99</v>
      </c>
      <c r="O10" s="11" t="s">
        <v>90</v>
      </c>
      <c r="P10" s="45">
        <v>1</v>
      </c>
    </row>
    <row r="11" spans="1:16" ht="18.75" x14ac:dyDescent="0.3">
      <c r="A11" s="7">
        <v>2</v>
      </c>
      <c r="B11" s="8" t="s">
        <v>12</v>
      </c>
      <c r="C11" s="42" t="s">
        <v>95</v>
      </c>
      <c r="D11" s="9">
        <v>0.41666666666666669</v>
      </c>
      <c r="E11" s="74" t="str">
        <f>F5</f>
        <v>Ö.YEDİİKLİM BENGİ OO</v>
      </c>
      <c r="F11" s="74"/>
      <c r="G11" s="74"/>
      <c r="H11" s="74"/>
      <c r="I11" s="74" t="str">
        <f>F6</f>
        <v>M.ŞEREF EĞİNLİOĞLU OO</v>
      </c>
      <c r="J11" s="74"/>
      <c r="K11" s="74"/>
      <c r="L11" s="74"/>
      <c r="M11" s="10">
        <v>9</v>
      </c>
      <c r="N11" s="10">
        <v>5</v>
      </c>
      <c r="O11" s="11" t="s">
        <v>90</v>
      </c>
      <c r="P11" s="45">
        <v>2</v>
      </c>
    </row>
    <row r="12" spans="1:16" ht="18.75" x14ac:dyDescent="0.3">
      <c r="A12" s="7">
        <v>3</v>
      </c>
      <c r="B12" s="8" t="s">
        <v>13</v>
      </c>
      <c r="C12" s="42" t="s">
        <v>95</v>
      </c>
      <c r="D12" s="9">
        <v>0.44444444444444442</v>
      </c>
      <c r="E12" s="74" t="str">
        <f>J5</f>
        <v>YARIŞ OO</v>
      </c>
      <c r="F12" s="74"/>
      <c r="G12" s="74"/>
      <c r="H12" s="74"/>
      <c r="I12" s="74" t="str">
        <f>J6</f>
        <v>Ö.AYV BAHÇEŞEHİR OO</v>
      </c>
      <c r="J12" s="74"/>
      <c r="K12" s="74"/>
      <c r="L12" s="74"/>
      <c r="M12" s="10">
        <v>12</v>
      </c>
      <c r="N12" s="10">
        <v>6</v>
      </c>
      <c r="O12" s="11" t="s">
        <v>90</v>
      </c>
      <c r="P12" s="45">
        <v>1</v>
      </c>
    </row>
    <row r="13" spans="1:16" ht="18.75" x14ac:dyDescent="0.3">
      <c r="A13" s="7">
        <v>4</v>
      </c>
      <c r="B13" s="8" t="s">
        <v>14</v>
      </c>
      <c r="C13" s="42"/>
      <c r="D13" s="9"/>
      <c r="E13" s="74" t="str">
        <f>B7</f>
        <v>Ö.BLK AÇI OO</v>
      </c>
      <c r="F13" s="74"/>
      <c r="G13" s="74"/>
      <c r="H13" s="74"/>
      <c r="I13" s="75" t="str">
        <f>B5</f>
        <v>ACTNO OO(ÇEKİLDİ)</v>
      </c>
      <c r="J13" s="75"/>
      <c r="K13" s="75"/>
      <c r="L13" s="75"/>
      <c r="M13" s="10" t="s">
        <v>99</v>
      </c>
      <c r="N13" s="10" t="s">
        <v>99</v>
      </c>
      <c r="O13" s="11" t="s">
        <v>90</v>
      </c>
      <c r="P13" s="45">
        <v>1</v>
      </c>
    </row>
    <row r="14" spans="1:16" ht="18.75" x14ac:dyDescent="0.3">
      <c r="A14" s="7">
        <v>5</v>
      </c>
      <c r="B14" s="8" t="s">
        <v>15</v>
      </c>
      <c r="C14" s="42" t="s">
        <v>95</v>
      </c>
      <c r="D14" s="9">
        <v>0.45833333333333331</v>
      </c>
      <c r="E14" s="75" t="str">
        <f>F7</f>
        <v>Ö.EDR YAREN OO(çekildi)</v>
      </c>
      <c r="F14" s="75"/>
      <c r="G14" s="75"/>
      <c r="H14" s="75"/>
      <c r="I14" s="74" t="str">
        <f>F5</f>
        <v>Ö.YEDİİKLİM BENGİ OO</v>
      </c>
      <c r="J14" s="74"/>
      <c r="K14" s="74"/>
      <c r="L14" s="74"/>
      <c r="M14" s="10">
        <v>0</v>
      </c>
      <c r="N14" s="10" t="s">
        <v>102</v>
      </c>
      <c r="O14" s="11" t="s">
        <v>90</v>
      </c>
      <c r="P14" s="45">
        <v>2</v>
      </c>
    </row>
    <row r="15" spans="1:16" ht="18.75" x14ac:dyDescent="0.3">
      <c r="A15" s="7">
        <v>6</v>
      </c>
      <c r="B15" s="8" t="s">
        <v>16</v>
      </c>
      <c r="C15" s="42" t="s">
        <v>95</v>
      </c>
      <c r="D15" s="9">
        <v>0.4861111111111111</v>
      </c>
      <c r="E15" s="74" t="str">
        <f>J7</f>
        <v>Ö.İZ KOLEJİ OO</v>
      </c>
      <c r="F15" s="74"/>
      <c r="G15" s="74"/>
      <c r="H15" s="74"/>
      <c r="I15" s="74" t="str">
        <f>J5</f>
        <v>YARIŞ OO</v>
      </c>
      <c r="J15" s="74"/>
      <c r="K15" s="74"/>
      <c r="L15" s="74"/>
      <c r="M15" s="10">
        <v>12</v>
      </c>
      <c r="N15" s="10">
        <v>11</v>
      </c>
      <c r="O15" s="11" t="s">
        <v>90</v>
      </c>
      <c r="P15" s="45">
        <v>1</v>
      </c>
    </row>
    <row r="16" spans="1:16" ht="18.75" x14ac:dyDescent="0.3">
      <c r="A16" s="7">
        <v>7</v>
      </c>
      <c r="B16" s="8" t="s">
        <v>17</v>
      </c>
      <c r="C16" s="42" t="s">
        <v>95</v>
      </c>
      <c r="D16" s="9">
        <v>0.4861111111111111</v>
      </c>
      <c r="E16" s="74" t="str">
        <f>B6</f>
        <v>Ö.BİLNET OO</v>
      </c>
      <c r="F16" s="74"/>
      <c r="G16" s="74"/>
      <c r="H16" s="74"/>
      <c r="I16" s="74" t="str">
        <f>B7</f>
        <v>Ö.BLK AÇI OO</v>
      </c>
      <c r="J16" s="74"/>
      <c r="K16" s="74"/>
      <c r="L16" s="74"/>
      <c r="M16" s="10">
        <v>6</v>
      </c>
      <c r="N16" s="10">
        <v>16</v>
      </c>
      <c r="O16" s="11" t="s">
        <v>90</v>
      </c>
      <c r="P16" s="45">
        <v>2</v>
      </c>
    </row>
    <row r="17" spans="1:16" ht="18.75" x14ac:dyDescent="0.3">
      <c r="A17" s="7">
        <v>8</v>
      </c>
      <c r="B17" s="8" t="s">
        <v>18</v>
      </c>
      <c r="C17" s="42" t="s">
        <v>95</v>
      </c>
      <c r="D17" s="9">
        <v>0.5</v>
      </c>
      <c r="E17" s="74" t="str">
        <f>F6</f>
        <v>M.ŞEREF EĞİNLİOĞLU OO</v>
      </c>
      <c r="F17" s="74"/>
      <c r="G17" s="74"/>
      <c r="H17" s="74"/>
      <c r="I17" s="75" t="str">
        <f>F7</f>
        <v>Ö.EDR YAREN OO(çekildi)</v>
      </c>
      <c r="J17" s="75"/>
      <c r="K17" s="75"/>
      <c r="L17" s="75"/>
      <c r="M17" s="10" t="s">
        <v>102</v>
      </c>
      <c r="N17" s="10">
        <v>0</v>
      </c>
      <c r="O17" s="11" t="s">
        <v>90</v>
      </c>
      <c r="P17" s="45">
        <v>1</v>
      </c>
    </row>
    <row r="18" spans="1:16" ht="18.75" x14ac:dyDescent="0.3">
      <c r="A18" s="7">
        <v>9</v>
      </c>
      <c r="B18" s="8" t="s">
        <v>19</v>
      </c>
      <c r="C18" s="42" t="s">
        <v>95</v>
      </c>
      <c r="D18" s="9">
        <v>0.5</v>
      </c>
      <c r="E18" s="74" t="str">
        <f>J6</f>
        <v>Ö.AYV BAHÇEŞEHİR OO</v>
      </c>
      <c r="F18" s="74"/>
      <c r="G18" s="74"/>
      <c r="H18" s="74"/>
      <c r="I18" s="74" t="str">
        <f>J7</f>
        <v>Ö.İZ KOLEJİ OO</v>
      </c>
      <c r="J18" s="74"/>
      <c r="K18" s="74"/>
      <c r="L18" s="74"/>
      <c r="M18" s="10">
        <v>8</v>
      </c>
      <c r="N18" s="10">
        <v>10</v>
      </c>
      <c r="O18" s="11" t="s">
        <v>90</v>
      </c>
      <c r="P18" s="45">
        <v>2</v>
      </c>
    </row>
    <row r="19" spans="1:16" ht="18.75" x14ac:dyDescent="0.3">
      <c r="A19" s="6" t="s">
        <v>3</v>
      </c>
      <c r="B19" s="6" t="s">
        <v>4</v>
      </c>
      <c r="C19" s="41" t="s">
        <v>5</v>
      </c>
      <c r="D19" s="6" t="s">
        <v>6</v>
      </c>
      <c r="E19" s="73" t="s">
        <v>7</v>
      </c>
      <c r="F19" s="73"/>
      <c r="G19" s="73"/>
      <c r="H19" s="73"/>
      <c r="I19" s="73" t="s">
        <v>8</v>
      </c>
      <c r="J19" s="73"/>
      <c r="K19" s="73"/>
      <c r="L19" s="73"/>
      <c r="M19" s="73" t="s">
        <v>9</v>
      </c>
      <c r="N19" s="73"/>
      <c r="O19" s="6" t="s">
        <v>45</v>
      </c>
      <c r="P19" s="46" t="s">
        <v>10</v>
      </c>
    </row>
    <row r="20" spans="1:16" ht="18.75" x14ac:dyDescent="0.3">
      <c r="A20" s="7" t="s">
        <v>39</v>
      </c>
      <c r="B20" s="8" t="s">
        <v>30</v>
      </c>
      <c r="C20" s="42" t="s">
        <v>95</v>
      </c>
      <c r="D20" s="9">
        <v>0.54166666666666663</v>
      </c>
      <c r="E20" s="87" t="s">
        <v>103</v>
      </c>
      <c r="F20" s="88"/>
      <c r="G20" s="88"/>
      <c r="H20" s="89"/>
      <c r="I20" s="74" t="s">
        <v>104</v>
      </c>
      <c r="J20" s="74"/>
      <c r="K20" s="74"/>
      <c r="L20" s="74"/>
      <c r="M20" s="10">
        <v>21</v>
      </c>
      <c r="N20" s="10">
        <v>9</v>
      </c>
      <c r="O20" s="11" t="s">
        <v>90</v>
      </c>
      <c r="P20" s="45">
        <v>1</v>
      </c>
    </row>
    <row r="21" spans="1:16" ht="18.75" x14ac:dyDescent="0.3">
      <c r="A21" s="7" t="s">
        <v>40</v>
      </c>
      <c r="B21" s="8" t="s">
        <v>31</v>
      </c>
      <c r="C21" s="42" t="s">
        <v>95</v>
      </c>
      <c r="D21" s="9">
        <v>0.54166666666666663</v>
      </c>
      <c r="E21" s="74" t="s">
        <v>106</v>
      </c>
      <c r="F21" s="74"/>
      <c r="G21" s="74"/>
      <c r="H21" s="74"/>
      <c r="I21" s="74" t="s">
        <v>105</v>
      </c>
      <c r="J21" s="74"/>
      <c r="K21" s="74"/>
      <c r="L21" s="74"/>
      <c r="M21" s="10">
        <v>7</v>
      </c>
      <c r="N21" s="10">
        <v>14</v>
      </c>
      <c r="O21" s="11" t="s">
        <v>90</v>
      </c>
      <c r="P21" s="45">
        <v>2</v>
      </c>
    </row>
    <row r="22" spans="1:16" ht="18.75" x14ac:dyDescent="0.3">
      <c r="A22" s="7" t="s">
        <v>41</v>
      </c>
      <c r="B22" s="8" t="s">
        <v>32</v>
      </c>
      <c r="C22" s="42" t="s">
        <v>95</v>
      </c>
      <c r="D22" s="9">
        <v>0.55208333333333337</v>
      </c>
      <c r="E22" s="74" t="s">
        <v>21</v>
      </c>
      <c r="F22" s="74"/>
      <c r="G22" s="74"/>
      <c r="H22" s="74"/>
      <c r="I22" s="74" t="s">
        <v>107</v>
      </c>
      <c r="J22" s="74"/>
      <c r="K22" s="74"/>
      <c r="L22" s="74"/>
      <c r="M22" s="10">
        <v>6</v>
      </c>
      <c r="N22" s="10">
        <v>8</v>
      </c>
      <c r="O22" s="11" t="s">
        <v>90</v>
      </c>
      <c r="P22" s="45">
        <v>1</v>
      </c>
    </row>
    <row r="23" spans="1:16" ht="18.75" x14ac:dyDescent="0.3">
      <c r="A23" s="6" t="s">
        <v>3</v>
      </c>
      <c r="B23" s="6" t="s">
        <v>4</v>
      </c>
      <c r="C23" s="6" t="s">
        <v>5</v>
      </c>
      <c r="D23" s="6" t="s">
        <v>6</v>
      </c>
      <c r="E23" s="73" t="s">
        <v>7</v>
      </c>
      <c r="F23" s="73"/>
      <c r="G23" s="73"/>
      <c r="H23" s="73"/>
      <c r="I23" s="73" t="s">
        <v>8</v>
      </c>
      <c r="J23" s="73"/>
      <c r="K23" s="73"/>
      <c r="L23" s="73"/>
      <c r="M23" s="73" t="s">
        <v>9</v>
      </c>
      <c r="N23" s="73"/>
      <c r="O23" s="6" t="s">
        <v>45</v>
      </c>
      <c r="P23" s="45"/>
    </row>
    <row r="25" spans="1:16" ht="18.75" x14ac:dyDescent="0.3">
      <c r="A25" s="13"/>
      <c r="B25" s="76" t="s">
        <v>0</v>
      </c>
      <c r="C25" s="76"/>
      <c r="D25" s="76"/>
    </row>
    <row r="26" spans="1:16" ht="18.75" x14ac:dyDescent="0.3">
      <c r="A26" s="12">
        <v>1</v>
      </c>
      <c r="B26" s="77" t="s">
        <v>108</v>
      </c>
      <c r="C26" s="77"/>
      <c r="D26" s="77"/>
    </row>
    <row r="27" spans="1:16" ht="18.75" x14ac:dyDescent="0.3">
      <c r="A27" s="12">
        <v>2</v>
      </c>
      <c r="B27" s="77" t="s">
        <v>103</v>
      </c>
      <c r="C27" s="77"/>
      <c r="D27" s="77"/>
    </row>
    <row r="28" spans="1:16" ht="18.75" x14ac:dyDescent="0.3">
      <c r="A28" s="12">
        <v>3</v>
      </c>
      <c r="B28" s="77" t="s">
        <v>107</v>
      </c>
      <c r="C28" s="77"/>
      <c r="D28" s="77"/>
    </row>
    <row r="29" spans="1:16" ht="18.75" x14ac:dyDescent="0.3">
      <c r="A29" s="6" t="s">
        <v>3</v>
      </c>
      <c r="B29" s="6" t="s">
        <v>4</v>
      </c>
      <c r="C29" s="6" t="s">
        <v>5</v>
      </c>
      <c r="D29" s="6" t="s">
        <v>6</v>
      </c>
      <c r="E29" s="73" t="s">
        <v>7</v>
      </c>
      <c r="F29" s="73"/>
      <c r="G29" s="73"/>
      <c r="H29" s="73"/>
      <c r="I29" s="73" t="s">
        <v>8</v>
      </c>
      <c r="J29" s="73"/>
      <c r="K29" s="73"/>
      <c r="L29" s="73"/>
      <c r="M29" s="73" t="s">
        <v>9</v>
      </c>
      <c r="N29" s="73"/>
      <c r="O29" s="6" t="s">
        <v>45</v>
      </c>
      <c r="P29" s="46" t="s">
        <v>10</v>
      </c>
    </row>
    <row r="30" spans="1:16" ht="18.75" x14ac:dyDescent="0.3">
      <c r="A30" s="7">
        <v>1</v>
      </c>
      <c r="B30" s="8" t="s">
        <v>11</v>
      </c>
      <c r="C30" s="42" t="s">
        <v>95</v>
      </c>
      <c r="D30" s="9">
        <v>0.58333333333333337</v>
      </c>
      <c r="E30" s="74" t="str">
        <f>B26</f>
        <v>YARŞ O.O.</v>
      </c>
      <c r="F30" s="74"/>
      <c r="G30" s="74"/>
      <c r="H30" s="74"/>
      <c r="I30" s="74" t="str">
        <f>B27</f>
        <v>Ö.BLK. AÇI O.O.</v>
      </c>
      <c r="J30" s="74"/>
      <c r="K30" s="74"/>
      <c r="L30" s="74"/>
      <c r="M30" s="10">
        <v>14</v>
      </c>
      <c r="N30" s="10">
        <v>15</v>
      </c>
      <c r="O30" s="11" t="s">
        <v>90</v>
      </c>
      <c r="P30" s="45">
        <v>1</v>
      </c>
    </row>
    <row r="31" spans="1:16" ht="18.75" x14ac:dyDescent="0.3">
      <c r="A31" s="7">
        <v>2</v>
      </c>
      <c r="B31" s="8" t="s">
        <v>14</v>
      </c>
      <c r="C31" s="42" t="s">
        <v>95</v>
      </c>
      <c r="D31" s="9">
        <v>0.61111111111111105</v>
      </c>
      <c r="E31" s="74" t="str">
        <f>B28</f>
        <v>Ö.BİLNET O.O.</v>
      </c>
      <c r="F31" s="74"/>
      <c r="G31" s="74"/>
      <c r="H31" s="74"/>
      <c r="I31" s="74" t="str">
        <f>B26</f>
        <v>YARŞ O.O.</v>
      </c>
      <c r="J31" s="74"/>
      <c r="K31" s="74"/>
      <c r="L31" s="74"/>
      <c r="M31" s="10">
        <v>6</v>
      </c>
      <c r="N31" s="10">
        <v>11</v>
      </c>
      <c r="O31" s="11" t="s">
        <v>90</v>
      </c>
      <c r="P31" s="45">
        <v>1</v>
      </c>
    </row>
    <row r="32" spans="1:16" ht="18.75" x14ac:dyDescent="0.3">
      <c r="A32" s="7">
        <v>3</v>
      </c>
      <c r="B32" s="8" t="s">
        <v>17</v>
      </c>
      <c r="C32" s="42" t="s">
        <v>95</v>
      </c>
      <c r="D32" s="9">
        <v>0.63888888888888895</v>
      </c>
      <c r="E32" s="74" t="str">
        <f>B27</f>
        <v>Ö.BLK. AÇI O.O.</v>
      </c>
      <c r="F32" s="74"/>
      <c r="G32" s="74"/>
      <c r="H32" s="74"/>
      <c r="I32" s="74" t="str">
        <f>B28</f>
        <v>Ö.BİLNET O.O.</v>
      </c>
      <c r="J32" s="74"/>
      <c r="K32" s="74"/>
      <c r="L32" s="74"/>
      <c r="M32" s="10">
        <v>16</v>
      </c>
      <c r="N32" s="10">
        <v>8</v>
      </c>
      <c r="O32" s="11" t="s">
        <v>90</v>
      </c>
      <c r="P32" s="45">
        <v>1</v>
      </c>
    </row>
    <row r="34" spans="2:3" x14ac:dyDescent="0.25">
      <c r="C34" s="53" t="s">
        <v>109</v>
      </c>
    </row>
    <row r="35" spans="2:3" ht="18.75" x14ac:dyDescent="0.25">
      <c r="B35">
        <v>1</v>
      </c>
      <c r="C35" s="52" t="s">
        <v>110</v>
      </c>
    </row>
    <row r="36" spans="2:3" ht="18.75" x14ac:dyDescent="0.25">
      <c r="B36">
        <v>2</v>
      </c>
      <c r="C36" s="52" t="s">
        <v>105</v>
      </c>
    </row>
    <row r="37" spans="2:3" ht="18.75" x14ac:dyDescent="0.25">
      <c r="B37">
        <v>3</v>
      </c>
      <c r="C37" s="52" t="s">
        <v>107</v>
      </c>
    </row>
  </sheetData>
  <mergeCells count="59">
    <mergeCell ref="A1:O2"/>
    <mergeCell ref="B4:D4"/>
    <mergeCell ref="F4:H4"/>
    <mergeCell ref="J4:L4"/>
    <mergeCell ref="B5:D5"/>
    <mergeCell ref="F5:H5"/>
    <mergeCell ref="J5:L5"/>
    <mergeCell ref="B6:D6"/>
    <mergeCell ref="F6:H6"/>
    <mergeCell ref="J6:L6"/>
    <mergeCell ref="B7:D7"/>
    <mergeCell ref="F7:H7"/>
    <mergeCell ref="J7:L7"/>
    <mergeCell ref="M9:N9"/>
    <mergeCell ref="E10:H10"/>
    <mergeCell ref="I10:L10"/>
    <mergeCell ref="E12:H12"/>
    <mergeCell ref="I12:L12"/>
    <mergeCell ref="E11:H11"/>
    <mergeCell ref="I11:L11"/>
    <mergeCell ref="E9:H9"/>
    <mergeCell ref="I9:L9"/>
    <mergeCell ref="E13:H13"/>
    <mergeCell ref="I13:L13"/>
    <mergeCell ref="E14:H14"/>
    <mergeCell ref="I14:L14"/>
    <mergeCell ref="E20:H20"/>
    <mergeCell ref="I20:L20"/>
    <mergeCell ref="E15:H15"/>
    <mergeCell ref="I15:L15"/>
    <mergeCell ref="E16:H16"/>
    <mergeCell ref="I16:L16"/>
    <mergeCell ref="E17:H17"/>
    <mergeCell ref="I17:L17"/>
    <mergeCell ref="E18:H18"/>
    <mergeCell ref="I18:L18"/>
    <mergeCell ref="E19:H19"/>
    <mergeCell ref="I19:L19"/>
    <mergeCell ref="M19:N19"/>
    <mergeCell ref="E29:H29"/>
    <mergeCell ref="I29:L29"/>
    <mergeCell ref="M29:N29"/>
    <mergeCell ref="E21:H21"/>
    <mergeCell ref="I21:L21"/>
    <mergeCell ref="E22:H22"/>
    <mergeCell ref="I22:L22"/>
    <mergeCell ref="E23:H23"/>
    <mergeCell ref="I23:L23"/>
    <mergeCell ref="M23:N23"/>
    <mergeCell ref="B25:D25"/>
    <mergeCell ref="B26:D26"/>
    <mergeCell ref="B27:D27"/>
    <mergeCell ref="B28:D28"/>
    <mergeCell ref="E30:H30"/>
    <mergeCell ref="I30:L30"/>
    <mergeCell ref="E31:H31"/>
    <mergeCell ref="I31:L31"/>
    <mergeCell ref="E32:H32"/>
    <mergeCell ref="I32:L32"/>
  </mergeCells>
  <pageMargins left="0.7" right="0.7" top="0.75" bottom="0.75" header="0.3" footer="0.3"/>
  <pageSetup paperSize="9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H30" sqref="H30"/>
    </sheetView>
  </sheetViews>
  <sheetFormatPr defaultRowHeight="15" x14ac:dyDescent="0.25"/>
  <cols>
    <col min="3" max="3" width="26.42578125" customWidth="1"/>
    <col min="15" max="15" width="35.140625" customWidth="1"/>
  </cols>
  <sheetData>
    <row r="1" spans="1:16" x14ac:dyDescent="0.25">
      <c r="A1" s="55" t="s">
        <v>76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6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6" ht="19.5" thickBot="1" x14ac:dyDescent="0.35">
      <c r="A3" s="1"/>
      <c r="B3" s="1"/>
      <c r="C3" s="1"/>
      <c r="D3" s="14"/>
      <c r="E3" s="14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9.5" thickBot="1" x14ac:dyDescent="0.35">
      <c r="A4" s="1"/>
      <c r="B4" s="56" t="s">
        <v>0</v>
      </c>
      <c r="C4" s="57"/>
      <c r="D4" s="58"/>
      <c r="E4" s="1"/>
      <c r="F4" s="1"/>
      <c r="G4" s="1"/>
      <c r="H4" s="1"/>
      <c r="I4" s="1"/>
      <c r="J4" s="1"/>
      <c r="K4" s="1"/>
    </row>
    <row r="5" spans="1:16" ht="18.75" x14ac:dyDescent="0.3">
      <c r="A5" s="1">
        <v>1</v>
      </c>
      <c r="B5" s="54" t="s">
        <v>77</v>
      </c>
      <c r="C5" s="54"/>
      <c r="D5" s="54"/>
      <c r="E5" s="1"/>
      <c r="F5" s="1"/>
      <c r="G5" s="1"/>
      <c r="H5" s="1"/>
      <c r="I5" s="1"/>
      <c r="J5" s="1"/>
      <c r="K5" s="1"/>
    </row>
    <row r="6" spans="1:16" ht="18.75" x14ac:dyDescent="0.3">
      <c r="A6" s="1">
        <v>2</v>
      </c>
      <c r="B6" s="54" t="s">
        <v>78</v>
      </c>
      <c r="C6" s="54"/>
      <c r="D6" s="54"/>
      <c r="E6" s="1"/>
      <c r="F6" s="1"/>
      <c r="G6" s="1"/>
      <c r="H6" s="1"/>
      <c r="I6" s="1"/>
      <c r="J6" s="1"/>
      <c r="K6" s="1"/>
    </row>
    <row r="7" spans="1:16" ht="18.75" x14ac:dyDescent="0.3">
      <c r="A7" s="1">
        <v>3</v>
      </c>
      <c r="B7" s="54" t="s">
        <v>55</v>
      </c>
      <c r="C7" s="54"/>
      <c r="D7" s="54"/>
      <c r="E7" s="1"/>
      <c r="F7" s="1"/>
      <c r="G7" s="1"/>
      <c r="H7" s="1"/>
      <c r="I7" s="1"/>
      <c r="J7" s="1"/>
      <c r="K7" s="1"/>
    </row>
    <row r="8" spans="1:16" ht="18.75" x14ac:dyDescent="0.3">
      <c r="A8" s="1">
        <v>4</v>
      </c>
      <c r="B8" s="54" t="s">
        <v>79</v>
      </c>
      <c r="C8" s="54"/>
      <c r="D8" s="54"/>
      <c r="E8" s="1"/>
      <c r="F8" s="1"/>
      <c r="G8" s="1"/>
      <c r="H8" s="1"/>
      <c r="I8" s="1"/>
      <c r="J8" s="1"/>
      <c r="K8" s="1"/>
    </row>
    <row r="9" spans="1:16" ht="18.75" x14ac:dyDescent="0.3">
      <c r="A9" s="1"/>
      <c r="B9" s="1"/>
      <c r="C9" s="1"/>
      <c r="D9" s="14"/>
      <c r="E9" s="14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8.75" x14ac:dyDescent="0.25">
      <c r="A10" s="16" t="s">
        <v>3</v>
      </c>
      <c r="B10" s="16" t="s">
        <v>4</v>
      </c>
      <c r="C10" s="16" t="s">
        <v>5</v>
      </c>
      <c r="D10" s="16" t="s">
        <v>6</v>
      </c>
      <c r="E10" s="62" t="s">
        <v>7</v>
      </c>
      <c r="F10" s="63"/>
      <c r="G10" s="63"/>
      <c r="H10" s="64"/>
      <c r="I10" s="62" t="s">
        <v>8</v>
      </c>
      <c r="J10" s="63"/>
      <c r="K10" s="63"/>
      <c r="L10" s="64"/>
      <c r="M10" s="62" t="s">
        <v>9</v>
      </c>
      <c r="N10" s="64"/>
      <c r="O10" s="16" t="s">
        <v>45</v>
      </c>
      <c r="P10" s="46" t="s">
        <v>10</v>
      </c>
    </row>
    <row r="11" spans="1:16" ht="18.75" x14ac:dyDescent="0.25">
      <c r="A11" s="17">
        <v>1</v>
      </c>
      <c r="B11" s="17" t="s">
        <v>46</v>
      </c>
      <c r="C11" s="38" t="s">
        <v>94</v>
      </c>
      <c r="D11" s="18">
        <v>0.46527777777777773</v>
      </c>
      <c r="E11" s="59" t="str">
        <f>B5</f>
        <v>YAKUP MİHRİYE AİHL</v>
      </c>
      <c r="F11" s="60"/>
      <c r="G11" s="60"/>
      <c r="H11" s="61"/>
      <c r="I11" s="59" t="str">
        <f>B8</f>
        <v>HAVRAN AL</v>
      </c>
      <c r="J11" s="60"/>
      <c r="K11" s="60"/>
      <c r="L11" s="61"/>
      <c r="M11" s="19"/>
      <c r="N11" s="19"/>
      <c r="O11" s="17" t="s">
        <v>90</v>
      </c>
      <c r="P11" s="45">
        <v>2</v>
      </c>
    </row>
    <row r="12" spans="1:16" ht="18.75" x14ac:dyDescent="0.25">
      <c r="A12" s="17">
        <v>2</v>
      </c>
      <c r="B12" s="17" t="s">
        <v>17</v>
      </c>
      <c r="C12" s="38" t="s">
        <v>94</v>
      </c>
      <c r="D12" s="18">
        <v>0.47916666666666669</v>
      </c>
      <c r="E12" s="59" t="str">
        <f>B6</f>
        <v>EDREMİT  AL</v>
      </c>
      <c r="F12" s="60"/>
      <c r="G12" s="60"/>
      <c r="H12" s="61"/>
      <c r="I12" s="59" t="str">
        <f>B7</f>
        <v>ACTNO AL</v>
      </c>
      <c r="J12" s="60"/>
      <c r="K12" s="60"/>
      <c r="L12" s="61"/>
      <c r="M12" s="19"/>
      <c r="N12" s="19"/>
      <c r="O12" s="17" t="s">
        <v>90</v>
      </c>
      <c r="P12" s="45">
        <v>1</v>
      </c>
    </row>
    <row r="13" spans="1:16" ht="18.75" x14ac:dyDescent="0.25">
      <c r="A13" s="17">
        <v>3</v>
      </c>
      <c r="B13" s="17" t="s">
        <v>48</v>
      </c>
      <c r="C13" s="38" t="s">
        <v>94</v>
      </c>
      <c r="D13" s="18">
        <v>0.54166666666666663</v>
      </c>
      <c r="E13" s="59" t="str">
        <f>B5</f>
        <v>YAKUP MİHRİYE AİHL</v>
      </c>
      <c r="F13" s="60"/>
      <c r="G13" s="60"/>
      <c r="H13" s="61"/>
      <c r="I13" s="59" t="str">
        <f>B7</f>
        <v>ACTNO AL</v>
      </c>
      <c r="J13" s="60"/>
      <c r="K13" s="60"/>
      <c r="L13" s="61"/>
      <c r="M13" s="19"/>
      <c r="N13" s="19"/>
      <c r="O13" s="17" t="s">
        <v>90</v>
      </c>
      <c r="P13" s="45">
        <v>1</v>
      </c>
    </row>
    <row r="14" spans="1:16" ht="18.75" x14ac:dyDescent="0.25">
      <c r="A14" s="17">
        <v>4</v>
      </c>
      <c r="B14" s="17" t="s">
        <v>49</v>
      </c>
      <c r="C14" s="38" t="s">
        <v>94</v>
      </c>
      <c r="D14" s="18">
        <v>0.54166666666666663</v>
      </c>
      <c r="E14" s="59" t="str">
        <f>B8</f>
        <v>HAVRAN AL</v>
      </c>
      <c r="F14" s="60"/>
      <c r="G14" s="60"/>
      <c r="H14" s="61"/>
      <c r="I14" s="59" t="str">
        <f>B6</f>
        <v>EDREMİT  AL</v>
      </c>
      <c r="J14" s="60"/>
      <c r="K14" s="60"/>
      <c r="L14" s="61"/>
      <c r="M14" s="19"/>
      <c r="N14" s="19"/>
      <c r="O14" s="17" t="s">
        <v>90</v>
      </c>
      <c r="P14" s="45">
        <v>2</v>
      </c>
    </row>
    <row r="15" spans="1:16" ht="18.75" x14ac:dyDescent="0.25">
      <c r="A15" s="17">
        <v>5</v>
      </c>
      <c r="B15" s="17" t="s">
        <v>11</v>
      </c>
      <c r="C15" s="38" t="s">
        <v>94</v>
      </c>
      <c r="D15" s="18">
        <v>0.59027777777777779</v>
      </c>
      <c r="E15" s="59" t="str">
        <f>B5</f>
        <v>YAKUP MİHRİYE AİHL</v>
      </c>
      <c r="F15" s="60"/>
      <c r="G15" s="60"/>
      <c r="H15" s="61"/>
      <c r="I15" s="59" t="str">
        <f>B6</f>
        <v>EDREMİT  AL</v>
      </c>
      <c r="J15" s="60"/>
      <c r="K15" s="60"/>
      <c r="L15" s="61"/>
      <c r="M15" s="19"/>
      <c r="N15" s="19"/>
      <c r="O15" s="17" t="s">
        <v>90</v>
      </c>
      <c r="P15" s="45">
        <v>2</v>
      </c>
    </row>
    <row r="16" spans="1:16" ht="18.75" x14ac:dyDescent="0.25">
      <c r="A16" s="17">
        <v>6</v>
      </c>
      <c r="B16" s="17" t="s">
        <v>52</v>
      </c>
      <c r="C16" s="38" t="s">
        <v>94</v>
      </c>
      <c r="D16" s="18">
        <v>0.59027777777777779</v>
      </c>
      <c r="E16" s="59" t="str">
        <f>B7</f>
        <v>ACTNO AL</v>
      </c>
      <c r="F16" s="60"/>
      <c r="G16" s="60"/>
      <c r="H16" s="61"/>
      <c r="I16" s="59" t="str">
        <f>B8</f>
        <v>HAVRAN AL</v>
      </c>
      <c r="J16" s="60"/>
      <c r="K16" s="60"/>
      <c r="L16" s="61"/>
      <c r="M16" s="19"/>
      <c r="N16" s="19"/>
      <c r="O16" s="17" t="s">
        <v>90</v>
      </c>
      <c r="P16" s="45">
        <v>1</v>
      </c>
    </row>
  </sheetData>
  <mergeCells count="21">
    <mergeCell ref="E12:H12"/>
    <mergeCell ref="I12:L12"/>
    <mergeCell ref="A1:O2"/>
    <mergeCell ref="B4:D4"/>
    <mergeCell ref="B5:D5"/>
    <mergeCell ref="B6:D6"/>
    <mergeCell ref="B7:D7"/>
    <mergeCell ref="B8:D8"/>
    <mergeCell ref="E10:H10"/>
    <mergeCell ref="I10:L10"/>
    <mergeCell ref="M10:N10"/>
    <mergeCell ref="E11:H11"/>
    <mergeCell ref="I11:L11"/>
    <mergeCell ref="E16:H16"/>
    <mergeCell ref="I16:L16"/>
    <mergeCell ref="E13:H13"/>
    <mergeCell ref="I13:L13"/>
    <mergeCell ref="E14:H14"/>
    <mergeCell ref="I14:L14"/>
    <mergeCell ref="E15:H15"/>
    <mergeCell ref="I15:L15"/>
  </mergeCells>
  <pageMargins left="0.7" right="0.7" top="0.75" bottom="0.75" header="0.3" footer="0.3"/>
  <pageSetup paperSize="9" scale="7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opLeftCell="A10" zoomScaleNormal="100" workbookViewId="0">
      <selection activeCell="D38" sqref="D38"/>
    </sheetView>
  </sheetViews>
  <sheetFormatPr defaultRowHeight="15" x14ac:dyDescent="0.25"/>
  <cols>
    <col min="3" max="3" width="25.42578125" customWidth="1"/>
    <col min="15" max="15" width="41.28515625" customWidth="1"/>
  </cols>
  <sheetData>
    <row r="1" spans="1:16" x14ac:dyDescent="0.25">
      <c r="A1" s="66" t="s">
        <v>82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19.5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9.5" thickBot="1" x14ac:dyDescent="0.35">
      <c r="A4" s="2"/>
      <c r="B4" s="56" t="s">
        <v>0</v>
      </c>
      <c r="C4" s="57"/>
      <c r="D4" s="58"/>
      <c r="E4" s="2"/>
      <c r="F4" s="56" t="s">
        <v>1</v>
      </c>
      <c r="G4" s="57"/>
      <c r="H4" s="58"/>
      <c r="I4" s="2"/>
      <c r="J4" s="56" t="s">
        <v>2</v>
      </c>
      <c r="K4" s="57"/>
      <c r="L4" s="58"/>
      <c r="M4" s="3"/>
      <c r="N4" s="3"/>
      <c r="O4" s="3"/>
    </row>
    <row r="5" spans="1:16" ht="18.75" x14ac:dyDescent="0.3">
      <c r="A5" s="1">
        <v>1</v>
      </c>
      <c r="B5" s="54" t="s">
        <v>83</v>
      </c>
      <c r="C5" s="54"/>
      <c r="D5" s="54"/>
      <c r="E5" s="1">
        <v>1</v>
      </c>
      <c r="F5" s="54" t="s">
        <v>58</v>
      </c>
      <c r="G5" s="54"/>
      <c r="H5" s="54"/>
      <c r="I5" s="1">
        <v>1</v>
      </c>
      <c r="J5" s="54" t="s">
        <v>86</v>
      </c>
      <c r="K5" s="54"/>
      <c r="L5" s="54"/>
      <c r="M5" s="4"/>
      <c r="N5" s="4"/>
      <c r="O5" s="4"/>
    </row>
    <row r="6" spans="1:16" ht="18.75" x14ac:dyDescent="0.3">
      <c r="A6" s="1">
        <v>2</v>
      </c>
      <c r="B6" s="54" t="s">
        <v>56</v>
      </c>
      <c r="C6" s="54"/>
      <c r="D6" s="54"/>
      <c r="E6" s="1">
        <v>2</v>
      </c>
      <c r="F6" s="54" t="s">
        <v>60</v>
      </c>
      <c r="G6" s="54"/>
      <c r="H6" s="54"/>
      <c r="I6" s="1">
        <v>2</v>
      </c>
      <c r="J6" s="54" t="s">
        <v>87</v>
      </c>
      <c r="K6" s="54"/>
      <c r="L6" s="54"/>
      <c r="M6" s="4"/>
      <c r="N6" s="4"/>
      <c r="O6" s="4"/>
    </row>
    <row r="7" spans="1:16" ht="18.75" x14ac:dyDescent="0.3">
      <c r="A7" s="1">
        <v>3</v>
      </c>
      <c r="B7" s="54" t="s">
        <v>84</v>
      </c>
      <c r="C7" s="54"/>
      <c r="D7" s="54"/>
      <c r="E7" s="1">
        <v>3</v>
      </c>
      <c r="F7" s="54" t="s">
        <v>85</v>
      </c>
      <c r="G7" s="54"/>
      <c r="H7" s="54"/>
      <c r="I7" s="1">
        <v>3</v>
      </c>
      <c r="J7" s="54" t="s">
        <v>88</v>
      </c>
      <c r="K7" s="54"/>
      <c r="L7" s="54"/>
      <c r="M7" s="4"/>
      <c r="N7" s="4"/>
      <c r="O7" s="4"/>
    </row>
    <row r="8" spans="1:16" ht="18.75" x14ac:dyDescent="0.3">
      <c r="A8" s="1">
        <v>4</v>
      </c>
      <c r="B8" s="54" t="s">
        <v>62</v>
      </c>
      <c r="C8" s="54"/>
      <c r="D8" s="54"/>
      <c r="E8" s="1">
        <v>4</v>
      </c>
      <c r="F8" s="54" t="s">
        <v>55</v>
      </c>
      <c r="G8" s="54"/>
      <c r="H8" s="54"/>
      <c r="I8" s="1"/>
      <c r="J8" s="54"/>
      <c r="K8" s="54"/>
      <c r="L8" s="54"/>
      <c r="M8" s="1"/>
      <c r="N8" s="1"/>
      <c r="O8" s="1"/>
    </row>
    <row r="9" spans="1:16" ht="19.5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ht="18.75" x14ac:dyDescent="0.3">
      <c r="A10" s="20" t="s">
        <v>3</v>
      </c>
      <c r="B10" s="21" t="s">
        <v>4</v>
      </c>
      <c r="C10" s="21" t="s">
        <v>5</v>
      </c>
      <c r="D10" s="21" t="s">
        <v>6</v>
      </c>
      <c r="E10" s="92" t="s">
        <v>7</v>
      </c>
      <c r="F10" s="92"/>
      <c r="G10" s="92"/>
      <c r="H10" s="92"/>
      <c r="I10" s="92" t="s">
        <v>8</v>
      </c>
      <c r="J10" s="92"/>
      <c r="K10" s="92"/>
      <c r="L10" s="92"/>
      <c r="M10" s="92" t="s">
        <v>9</v>
      </c>
      <c r="N10" s="92"/>
      <c r="O10" s="21" t="s">
        <v>45</v>
      </c>
      <c r="P10" s="46" t="s">
        <v>10</v>
      </c>
    </row>
    <row r="11" spans="1:16" ht="18.75" x14ac:dyDescent="0.3">
      <c r="A11" s="7">
        <v>1</v>
      </c>
      <c r="B11" s="8" t="s">
        <v>46</v>
      </c>
      <c r="C11" s="44" t="s">
        <v>92</v>
      </c>
      <c r="D11" s="9">
        <v>0.43055555555555558</v>
      </c>
      <c r="E11" s="91" t="str">
        <f>B5</f>
        <v>E. RECEP GENCER MTAL</v>
      </c>
      <c r="F11" s="91"/>
      <c r="G11" s="91"/>
      <c r="H11" s="91"/>
      <c r="I11" s="91" t="str">
        <f>B8</f>
        <v>SUSURLUK AL</v>
      </c>
      <c r="J11" s="91"/>
      <c r="K11" s="91"/>
      <c r="L11" s="91"/>
      <c r="M11" s="10"/>
      <c r="N11" s="10"/>
      <c r="O11" s="43" t="s">
        <v>90</v>
      </c>
      <c r="P11" s="45">
        <v>1</v>
      </c>
    </row>
    <row r="12" spans="1:16" ht="18.75" x14ac:dyDescent="0.3">
      <c r="A12" s="7">
        <v>2</v>
      </c>
      <c r="B12" s="8" t="s">
        <v>17</v>
      </c>
      <c r="C12" s="44" t="s">
        <v>92</v>
      </c>
      <c r="D12" s="9">
        <v>0.43055555555555558</v>
      </c>
      <c r="E12" s="91" t="str">
        <f>B6</f>
        <v>BLK M.HASBİ AL</v>
      </c>
      <c r="F12" s="91"/>
      <c r="G12" s="91"/>
      <c r="H12" s="91"/>
      <c r="I12" s="91" t="str">
        <f>B7</f>
        <v>RAHMİ KULA AL</v>
      </c>
      <c r="J12" s="91"/>
      <c r="K12" s="91"/>
      <c r="L12" s="91"/>
      <c r="M12" s="10"/>
      <c r="N12" s="10"/>
      <c r="O12" s="43" t="s">
        <v>90</v>
      </c>
      <c r="P12" s="45">
        <v>2</v>
      </c>
    </row>
    <row r="13" spans="1:16" ht="18.75" x14ac:dyDescent="0.3">
      <c r="A13" s="7">
        <v>3</v>
      </c>
      <c r="B13" s="8" t="s">
        <v>47</v>
      </c>
      <c r="C13" s="44" t="s">
        <v>92</v>
      </c>
      <c r="D13" s="9">
        <v>0.45833333333333331</v>
      </c>
      <c r="E13" s="91" t="str">
        <f>F5</f>
        <v>Ö.BLK AÇI AL-FL</v>
      </c>
      <c r="F13" s="91"/>
      <c r="G13" s="91"/>
      <c r="H13" s="91"/>
      <c r="I13" s="91" t="str">
        <f>F8</f>
        <v>ACTNO AL</v>
      </c>
      <c r="J13" s="91"/>
      <c r="K13" s="91"/>
      <c r="L13" s="91"/>
      <c r="M13" s="10"/>
      <c r="N13" s="10"/>
      <c r="O13" s="43" t="s">
        <v>90</v>
      </c>
      <c r="P13" s="45">
        <v>1</v>
      </c>
    </row>
    <row r="14" spans="1:16" ht="18.75" x14ac:dyDescent="0.3">
      <c r="A14" s="7">
        <v>4</v>
      </c>
      <c r="B14" s="8" t="s">
        <v>18</v>
      </c>
      <c r="C14" s="44" t="s">
        <v>92</v>
      </c>
      <c r="D14" s="9">
        <v>0.45833333333333331</v>
      </c>
      <c r="E14" s="91" t="str">
        <f>F6</f>
        <v>E.CUMHURİYET AL</v>
      </c>
      <c r="F14" s="91"/>
      <c r="G14" s="91"/>
      <c r="H14" s="91"/>
      <c r="I14" s="91" t="str">
        <f>F7</f>
        <v>Ö.AYV AÇI AL</v>
      </c>
      <c r="J14" s="91"/>
      <c r="K14" s="91"/>
      <c r="L14" s="91"/>
      <c r="M14" s="10"/>
      <c r="N14" s="10"/>
      <c r="O14" s="43" t="s">
        <v>90</v>
      </c>
      <c r="P14" s="45">
        <v>2</v>
      </c>
    </row>
    <row r="15" spans="1:16" ht="18.75" x14ac:dyDescent="0.3">
      <c r="A15" s="7">
        <v>5</v>
      </c>
      <c r="B15" s="8" t="s">
        <v>13</v>
      </c>
      <c r="C15" s="44" t="s">
        <v>92</v>
      </c>
      <c r="D15" s="9">
        <v>0.4861111111111111</v>
      </c>
      <c r="E15" s="91" t="str">
        <f>J5</f>
        <v>GÖNEN AL</v>
      </c>
      <c r="F15" s="91"/>
      <c r="G15" s="91"/>
      <c r="H15" s="91"/>
      <c r="I15" s="91" t="str">
        <f>J6</f>
        <v>Ö.BLK PUSULA AL-FL</v>
      </c>
      <c r="J15" s="91"/>
      <c r="K15" s="91"/>
      <c r="L15" s="91"/>
      <c r="M15" s="10"/>
      <c r="N15" s="10"/>
      <c r="O15" s="43" t="s">
        <v>90</v>
      </c>
      <c r="P15" s="45">
        <v>1</v>
      </c>
    </row>
    <row r="16" spans="1:16" ht="18.75" x14ac:dyDescent="0.3">
      <c r="A16" s="7">
        <v>6</v>
      </c>
      <c r="B16" s="8" t="s">
        <v>48</v>
      </c>
      <c r="C16" s="44" t="s">
        <v>92</v>
      </c>
      <c r="D16" s="9">
        <v>0.4861111111111111</v>
      </c>
      <c r="E16" s="91" t="str">
        <f>B5</f>
        <v>E. RECEP GENCER MTAL</v>
      </c>
      <c r="F16" s="91"/>
      <c r="G16" s="91"/>
      <c r="H16" s="91"/>
      <c r="I16" s="91" t="str">
        <f>B7</f>
        <v>RAHMİ KULA AL</v>
      </c>
      <c r="J16" s="91"/>
      <c r="K16" s="91"/>
      <c r="L16" s="91"/>
      <c r="M16" s="10"/>
      <c r="N16" s="10"/>
      <c r="O16" s="43" t="s">
        <v>90</v>
      </c>
      <c r="P16" s="45">
        <v>2</v>
      </c>
    </row>
    <row r="17" spans="1:16" ht="18.75" x14ac:dyDescent="0.3">
      <c r="A17" s="7">
        <v>7</v>
      </c>
      <c r="B17" s="8" t="s">
        <v>49</v>
      </c>
      <c r="C17" s="44" t="s">
        <v>92</v>
      </c>
      <c r="D17" s="9">
        <v>0.51388888888888895</v>
      </c>
      <c r="E17" s="91" t="str">
        <f>B8</f>
        <v>SUSURLUK AL</v>
      </c>
      <c r="F17" s="91"/>
      <c r="G17" s="91"/>
      <c r="H17" s="91"/>
      <c r="I17" s="91" t="str">
        <f>B6</f>
        <v>BLK M.HASBİ AL</v>
      </c>
      <c r="J17" s="91"/>
      <c r="K17" s="91"/>
      <c r="L17" s="91"/>
      <c r="M17" s="10"/>
      <c r="N17" s="10"/>
      <c r="O17" s="43" t="s">
        <v>90</v>
      </c>
      <c r="P17" s="45">
        <v>1</v>
      </c>
    </row>
    <row r="18" spans="1:16" ht="18.75" x14ac:dyDescent="0.3">
      <c r="A18" s="7">
        <v>8</v>
      </c>
      <c r="B18" s="8" t="s">
        <v>50</v>
      </c>
      <c r="C18" s="44" t="s">
        <v>92</v>
      </c>
      <c r="D18" s="9">
        <v>0.51388888888888895</v>
      </c>
      <c r="E18" s="91" t="str">
        <f>F5</f>
        <v>Ö.BLK AÇI AL-FL</v>
      </c>
      <c r="F18" s="91"/>
      <c r="G18" s="91"/>
      <c r="H18" s="91"/>
      <c r="I18" s="91" t="str">
        <f>F7</f>
        <v>Ö.AYV AÇI AL</v>
      </c>
      <c r="J18" s="91"/>
      <c r="K18" s="91"/>
      <c r="L18" s="91"/>
      <c r="M18" s="10"/>
      <c r="N18" s="10"/>
      <c r="O18" s="43" t="s">
        <v>90</v>
      </c>
      <c r="P18" s="45">
        <v>2</v>
      </c>
    </row>
    <row r="19" spans="1:16" ht="18.75" x14ac:dyDescent="0.3">
      <c r="A19" s="7">
        <v>9</v>
      </c>
      <c r="B19" s="8" t="s">
        <v>51</v>
      </c>
      <c r="C19" s="44" t="s">
        <v>92</v>
      </c>
      <c r="D19" s="9">
        <v>0.52777777777777779</v>
      </c>
      <c r="E19" s="91" t="str">
        <f>F8</f>
        <v>ACTNO AL</v>
      </c>
      <c r="F19" s="91"/>
      <c r="G19" s="91"/>
      <c r="H19" s="91"/>
      <c r="I19" s="91" t="str">
        <f>F6</f>
        <v>E.CUMHURİYET AL</v>
      </c>
      <c r="J19" s="91"/>
      <c r="K19" s="91"/>
      <c r="L19" s="91"/>
      <c r="M19" s="10"/>
      <c r="N19" s="10"/>
      <c r="O19" s="43" t="s">
        <v>90</v>
      </c>
      <c r="P19" s="45">
        <v>1</v>
      </c>
    </row>
    <row r="20" spans="1:16" ht="18.75" x14ac:dyDescent="0.3">
      <c r="A20" s="7">
        <v>10</v>
      </c>
      <c r="B20" s="8" t="s">
        <v>80</v>
      </c>
      <c r="C20" s="44" t="s">
        <v>92</v>
      </c>
      <c r="D20" s="9">
        <v>0.52777777777777779</v>
      </c>
      <c r="E20" s="91" t="str">
        <f>J7</f>
        <v>Ö.BLK SİMYA AL</v>
      </c>
      <c r="F20" s="91"/>
      <c r="G20" s="91"/>
      <c r="H20" s="91"/>
      <c r="I20" s="91" t="str">
        <f>J5</f>
        <v>GÖNEN AL</v>
      </c>
      <c r="J20" s="91"/>
      <c r="K20" s="91"/>
      <c r="L20" s="91"/>
      <c r="M20" s="10"/>
      <c r="N20" s="10"/>
      <c r="O20" s="43" t="s">
        <v>90</v>
      </c>
      <c r="P20" s="45">
        <v>2</v>
      </c>
    </row>
    <row r="21" spans="1:16" ht="18.75" x14ac:dyDescent="0.3">
      <c r="A21" s="7">
        <v>11</v>
      </c>
      <c r="B21" s="8" t="s">
        <v>11</v>
      </c>
      <c r="C21" s="44" t="s">
        <v>92</v>
      </c>
      <c r="D21" s="9">
        <v>0.54166666666666663</v>
      </c>
      <c r="E21" s="91" t="str">
        <f>B5</f>
        <v>E. RECEP GENCER MTAL</v>
      </c>
      <c r="F21" s="91"/>
      <c r="G21" s="91"/>
      <c r="H21" s="91"/>
      <c r="I21" s="91" t="str">
        <f>B6</f>
        <v>BLK M.HASBİ AL</v>
      </c>
      <c r="J21" s="91"/>
      <c r="K21" s="91"/>
      <c r="L21" s="91"/>
      <c r="M21" s="10"/>
      <c r="N21" s="10"/>
      <c r="O21" s="43" t="s">
        <v>90</v>
      </c>
      <c r="P21" s="45">
        <v>1</v>
      </c>
    </row>
    <row r="22" spans="1:16" ht="18.75" x14ac:dyDescent="0.3">
      <c r="A22" s="7">
        <v>12</v>
      </c>
      <c r="B22" s="8" t="s">
        <v>52</v>
      </c>
      <c r="C22" s="44" t="s">
        <v>92</v>
      </c>
      <c r="D22" s="9">
        <v>0.54166666666666663</v>
      </c>
      <c r="E22" s="91" t="str">
        <f>B7</f>
        <v>RAHMİ KULA AL</v>
      </c>
      <c r="F22" s="91"/>
      <c r="G22" s="91"/>
      <c r="H22" s="91"/>
      <c r="I22" s="91" t="str">
        <f>B8</f>
        <v>SUSURLUK AL</v>
      </c>
      <c r="J22" s="91"/>
      <c r="K22" s="91"/>
      <c r="L22" s="91"/>
      <c r="M22" s="10"/>
      <c r="N22" s="10"/>
      <c r="O22" s="43" t="s">
        <v>90</v>
      </c>
      <c r="P22" s="45">
        <v>2</v>
      </c>
    </row>
    <row r="23" spans="1:16" ht="18.75" x14ac:dyDescent="0.3">
      <c r="A23" s="7">
        <v>13</v>
      </c>
      <c r="B23" s="8" t="s">
        <v>12</v>
      </c>
      <c r="C23" s="44" t="s">
        <v>92</v>
      </c>
      <c r="D23" s="9">
        <v>0.56944444444444442</v>
      </c>
      <c r="E23" s="91" t="str">
        <f>F5</f>
        <v>Ö.BLK AÇI AL-FL</v>
      </c>
      <c r="F23" s="91"/>
      <c r="G23" s="91"/>
      <c r="H23" s="91"/>
      <c r="I23" s="91" t="str">
        <f>F6</f>
        <v>E.CUMHURİYET AL</v>
      </c>
      <c r="J23" s="91"/>
      <c r="K23" s="91"/>
      <c r="L23" s="91"/>
      <c r="M23" s="10"/>
      <c r="N23" s="10"/>
      <c r="O23" s="43" t="s">
        <v>90</v>
      </c>
      <c r="P23" s="45">
        <v>1</v>
      </c>
    </row>
    <row r="24" spans="1:16" ht="18.75" x14ac:dyDescent="0.3">
      <c r="A24" s="7">
        <v>14</v>
      </c>
      <c r="B24" s="8" t="s">
        <v>53</v>
      </c>
      <c r="C24" s="44" t="s">
        <v>92</v>
      </c>
      <c r="D24" s="9">
        <v>0.56944444444444442</v>
      </c>
      <c r="E24" s="91" t="str">
        <f>F7</f>
        <v>Ö.AYV AÇI AL</v>
      </c>
      <c r="F24" s="91"/>
      <c r="G24" s="91"/>
      <c r="H24" s="91"/>
      <c r="I24" s="91" t="str">
        <f>F8</f>
        <v>ACTNO AL</v>
      </c>
      <c r="J24" s="91"/>
      <c r="K24" s="91"/>
      <c r="L24" s="91"/>
      <c r="M24" s="10"/>
      <c r="N24" s="10"/>
      <c r="O24" s="43" t="s">
        <v>90</v>
      </c>
      <c r="P24" s="45">
        <v>2</v>
      </c>
    </row>
    <row r="25" spans="1:16" ht="19.5" thickBot="1" x14ac:dyDescent="0.35">
      <c r="A25" s="7">
        <v>15</v>
      </c>
      <c r="B25" s="8" t="s">
        <v>19</v>
      </c>
      <c r="C25" s="44" t="s">
        <v>92</v>
      </c>
      <c r="D25" s="9">
        <v>0.59722222222222221</v>
      </c>
      <c r="E25" s="91" t="str">
        <f>J6</f>
        <v>Ö.BLK PUSULA AL-FL</v>
      </c>
      <c r="F25" s="91"/>
      <c r="G25" s="91"/>
      <c r="H25" s="91"/>
      <c r="I25" s="91" t="str">
        <f>J7</f>
        <v>Ö.BLK SİMYA AL</v>
      </c>
      <c r="J25" s="91"/>
      <c r="K25" s="91"/>
      <c r="L25" s="91"/>
      <c r="M25" s="10"/>
      <c r="N25" s="10"/>
      <c r="O25" s="43" t="s">
        <v>90</v>
      </c>
      <c r="P25" s="45">
        <v>1</v>
      </c>
    </row>
    <row r="26" spans="1:16" ht="18.75" x14ac:dyDescent="0.3">
      <c r="A26" s="20" t="s">
        <v>3</v>
      </c>
      <c r="B26" s="21" t="s">
        <v>4</v>
      </c>
      <c r="C26" s="21" t="s">
        <v>5</v>
      </c>
      <c r="D26" s="21" t="s">
        <v>6</v>
      </c>
      <c r="E26" s="92" t="s">
        <v>7</v>
      </c>
      <c r="F26" s="92"/>
      <c r="G26" s="92"/>
      <c r="H26" s="92"/>
      <c r="I26" s="92" t="s">
        <v>8</v>
      </c>
      <c r="J26" s="92"/>
      <c r="K26" s="92"/>
      <c r="L26" s="92"/>
      <c r="M26" s="92" t="s">
        <v>9</v>
      </c>
      <c r="N26" s="92"/>
      <c r="O26" s="21" t="s">
        <v>45</v>
      </c>
      <c r="P26" s="46" t="s">
        <v>10</v>
      </c>
    </row>
    <row r="27" spans="1:16" ht="18.75" x14ac:dyDescent="0.3">
      <c r="A27" s="7" t="s">
        <v>39</v>
      </c>
      <c r="B27" s="8" t="s">
        <v>30</v>
      </c>
      <c r="C27" s="44" t="s">
        <v>93</v>
      </c>
      <c r="D27" s="9">
        <v>0.4375</v>
      </c>
      <c r="E27" s="91" t="s">
        <v>33</v>
      </c>
      <c r="F27" s="91"/>
      <c r="G27" s="91"/>
      <c r="H27" s="91"/>
      <c r="I27" s="91" t="s">
        <v>34</v>
      </c>
      <c r="J27" s="91"/>
      <c r="K27" s="91"/>
      <c r="L27" s="91"/>
      <c r="M27" s="10"/>
      <c r="N27" s="10"/>
      <c r="O27" s="43" t="s">
        <v>90</v>
      </c>
      <c r="P27" s="45">
        <v>1</v>
      </c>
    </row>
    <row r="28" spans="1:16" ht="18.75" x14ac:dyDescent="0.3">
      <c r="A28" s="7" t="s">
        <v>40</v>
      </c>
      <c r="B28" s="8" t="s">
        <v>31</v>
      </c>
      <c r="C28" s="44" t="s">
        <v>93</v>
      </c>
      <c r="D28" s="9">
        <v>0.4375</v>
      </c>
      <c r="E28" s="91" t="s">
        <v>81</v>
      </c>
      <c r="F28" s="91"/>
      <c r="G28" s="91"/>
      <c r="H28" s="91"/>
      <c r="I28" s="91" t="s">
        <v>37</v>
      </c>
      <c r="J28" s="91"/>
      <c r="K28" s="91"/>
      <c r="L28" s="91"/>
      <c r="M28" s="10"/>
      <c r="N28" s="10"/>
      <c r="O28" s="43" t="s">
        <v>90</v>
      </c>
      <c r="P28" s="45">
        <v>2</v>
      </c>
    </row>
    <row r="29" spans="1:16" ht="18.75" x14ac:dyDescent="0.3">
      <c r="A29" s="7" t="s">
        <v>41</v>
      </c>
      <c r="B29" s="8" t="s">
        <v>32</v>
      </c>
      <c r="C29" s="44" t="s">
        <v>93</v>
      </c>
      <c r="D29" s="9">
        <v>0.4513888888888889</v>
      </c>
      <c r="E29" s="91" t="s">
        <v>36</v>
      </c>
      <c r="F29" s="91"/>
      <c r="G29" s="91"/>
      <c r="H29" s="91"/>
      <c r="I29" s="91" t="s">
        <v>38</v>
      </c>
      <c r="J29" s="91"/>
      <c r="K29" s="91"/>
      <c r="L29" s="91"/>
      <c r="M29" s="10"/>
      <c r="N29" s="10"/>
      <c r="O29" s="43" t="s">
        <v>90</v>
      </c>
      <c r="P29" s="45">
        <v>1</v>
      </c>
    </row>
    <row r="31" spans="1:16" ht="18.75" x14ac:dyDescent="0.3">
      <c r="A31" s="13"/>
      <c r="B31" s="76" t="s">
        <v>0</v>
      </c>
      <c r="C31" s="76"/>
      <c r="D31" s="76"/>
    </row>
    <row r="32" spans="1:16" ht="18.75" x14ac:dyDescent="0.3">
      <c r="A32" s="12">
        <v>1</v>
      </c>
      <c r="B32" s="77" t="s">
        <v>42</v>
      </c>
      <c r="C32" s="77"/>
      <c r="D32" s="77"/>
    </row>
    <row r="33" spans="1:16" ht="18.75" x14ac:dyDescent="0.3">
      <c r="A33" s="12">
        <v>2</v>
      </c>
      <c r="B33" s="77" t="s">
        <v>43</v>
      </c>
      <c r="C33" s="77"/>
      <c r="D33" s="77"/>
    </row>
    <row r="34" spans="1:16" ht="18.75" x14ac:dyDescent="0.3">
      <c r="A34" s="12">
        <v>3</v>
      </c>
      <c r="B34" s="77" t="s">
        <v>44</v>
      </c>
      <c r="C34" s="77"/>
      <c r="D34" s="77"/>
    </row>
    <row r="35" spans="1:16" ht="18.75" x14ac:dyDescent="0.3">
      <c r="A35" s="6" t="s">
        <v>3</v>
      </c>
      <c r="B35" s="6" t="s">
        <v>4</v>
      </c>
      <c r="C35" s="6" t="s">
        <v>5</v>
      </c>
      <c r="D35" s="6" t="s">
        <v>6</v>
      </c>
      <c r="E35" s="73" t="s">
        <v>7</v>
      </c>
      <c r="F35" s="73"/>
      <c r="G35" s="73"/>
      <c r="H35" s="73"/>
      <c r="I35" s="73" t="s">
        <v>8</v>
      </c>
      <c r="J35" s="73"/>
      <c r="K35" s="73"/>
      <c r="L35" s="73"/>
      <c r="M35" s="73" t="s">
        <v>9</v>
      </c>
      <c r="N35" s="73"/>
      <c r="O35" s="6" t="s">
        <v>45</v>
      </c>
      <c r="P35" s="46" t="s">
        <v>10</v>
      </c>
    </row>
    <row r="36" spans="1:16" ht="18.75" x14ac:dyDescent="0.3">
      <c r="A36" s="7">
        <v>1</v>
      </c>
      <c r="B36" s="8" t="s">
        <v>11</v>
      </c>
      <c r="C36" s="44" t="s">
        <v>93</v>
      </c>
      <c r="D36" s="9">
        <v>0.49305555555555558</v>
      </c>
      <c r="E36" s="74" t="str">
        <f>B32</f>
        <v>2. MAÇ GALİBİ</v>
      </c>
      <c r="F36" s="74"/>
      <c r="G36" s="74"/>
      <c r="H36" s="74"/>
      <c r="I36" s="74" t="str">
        <f>B33</f>
        <v>1.MAÇ GALİBİ</v>
      </c>
      <c r="J36" s="74"/>
      <c r="K36" s="74"/>
      <c r="L36" s="74"/>
      <c r="M36" s="10"/>
      <c r="N36" s="10"/>
      <c r="O36" s="43" t="s">
        <v>90</v>
      </c>
      <c r="P36" s="45">
        <v>2</v>
      </c>
    </row>
    <row r="37" spans="1:16" ht="18.75" x14ac:dyDescent="0.3">
      <c r="A37" s="7">
        <v>2</v>
      </c>
      <c r="B37" s="8" t="s">
        <v>14</v>
      </c>
      <c r="C37" s="44" t="s">
        <v>93</v>
      </c>
      <c r="D37" s="9">
        <v>0.52777777777777779</v>
      </c>
      <c r="E37" s="74" t="str">
        <f>B34</f>
        <v>3.MAÇ GALİBİ</v>
      </c>
      <c r="F37" s="74"/>
      <c r="G37" s="74"/>
      <c r="H37" s="74"/>
      <c r="I37" s="74" t="str">
        <f>B32</f>
        <v>2. MAÇ GALİBİ</v>
      </c>
      <c r="J37" s="74"/>
      <c r="K37" s="74"/>
      <c r="L37" s="74"/>
      <c r="M37" s="10"/>
      <c r="N37" s="10"/>
      <c r="O37" s="43" t="s">
        <v>90</v>
      </c>
      <c r="P37" s="45">
        <v>1</v>
      </c>
    </row>
    <row r="38" spans="1:16" ht="18.75" x14ac:dyDescent="0.3">
      <c r="A38" s="7">
        <v>3</v>
      </c>
      <c r="B38" s="8" t="s">
        <v>17</v>
      </c>
      <c r="C38" s="44" t="s">
        <v>93</v>
      </c>
      <c r="D38" s="9">
        <v>0.57638888888888895</v>
      </c>
      <c r="E38" s="74" t="str">
        <f>B33</f>
        <v>1.MAÇ GALİBİ</v>
      </c>
      <c r="F38" s="74"/>
      <c r="G38" s="74"/>
      <c r="H38" s="74"/>
      <c r="I38" s="74" t="str">
        <f>B34</f>
        <v>3.MAÇ GALİBİ</v>
      </c>
      <c r="J38" s="74"/>
      <c r="K38" s="74"/>
      <c r="L38" s="74"/>
      <c r="M38" s="10"/>
      <c r="N38" s="10"/>
      <c r="O38" s="43" t="s">
        <v>90</v>
      </c>
      <c r="P38" s="45">
        <v>2</v>
      </c>
    </row>
  </sheetData>
  <mergeCells count="71">
    <mergeCell ref="A1:O2"/>
    <mergeCell ref="B4:D4"/>
    <mergeCell ref="F4:H4"/>
    <mergeCell ref="J4:L4"/>
    <mergeCell ref="B5:D5"/>
    <mergeCell ref="F5:H5"/>
    <mergeCell ref="J5:L5"/>
    <mergeCell ref="M10:N10"/>
    <mergeCell ref="B6:D6"/>
    <mergeCell ref="F6:H6"/>
    <mergeCell ref="J6:L6"/>
    <mergeCell ref="B7:D7"/>
    <mergeCell ref="F7:H7"/>
    <mergeCell ref="J7:L7"/>
    <mergeCell ref="B8:D8"/>
    <mergeCell ref="F8:H8"/>
    <mergeCell ref="J8:L8"/>
    <mergeCell ref="E10:H10"/>
    <mergeCell ref="I10:L10"/>
    <mergeCell ref="E11:H11"/>
    <mergeCell ref="I11:L11"/>
    <mergeCell ref="E12:H12"/>
    <mergeCell ref="I12:L12"/>
    <mergeCell ref="E13:H13"/>
    <mergeCell ref="I13:L13"/>
    <mergeCell ref="E14:H14"/>
    <mergeCell ref="I14:L14"/>
    <mergeCell ref="E15:H15"/>
    <mergeCell ref="I15:L15"/>
    <mergeCell ref="E16:H16"/>
    <mergeCell ref="I16:L16"/>
    <mergeCell ref="E17:H17"/>
    <mergeCell ref="I17:L17"/>
    <mergeCell ref="E18:H18"/>
    <mergeCell ref="I18:L18"/>
    <mergeCell ref="E19:H19"/>
    <mergeCell ref="I19:L19"/>
    <mergeCell ref="E20:H20"/>
    <mergeCell ref="I20:L20"/>
    <mergeCell ref="E21:H21"/>
    <mergeCell ref="I21:L21"/>
    <mergeCell ref="E22:H22"/>
    <mergeCell ref="I22:L22"/>
    <mergeCell ref="E23:H23"/>
    <mergeCell ref="I23:L23"/>
    <mergeCell ref="E24:H24"/>
    <mergeCell ref="I24:L24"/>
    <mergeCell ref="E25:H25"/>
    <mergeCell ref="I25:L25"/>
    <mergeCell ref="M26:N26"/>
    <mergeCell ref="B31:D31"/>
    <mergeCell ref="B32:D32"/>
    <mergeCell ref="B33:D33"/>
    <mergeCell ref="E26:H26"/>
    <mergeCell ref="I26:L26"/>
    <mergeCell ref="E27:H27"/>
    <mergeCell ref="I27:L27"/>
    <mergeCell ref="E28:H28"/>
    <mergeCell ref="I28:L28"/>
    <mergeCell ref="M35:N35"/>
    <mergeCell ref="E36:H36"/>
    <mergeCell ref="I36:L36"/>
    <mergeCell ref="E29:H29"/>
    <mergeCell ref="I29:L29"/>
    <mergeCell ref="E37:H37"/>
    <mergeCell ref="I37:L37"/>
    <mergeCell ref="E38:H38"/>
    <mergeCell ref="I38:L38"/>
    <mergeCell ref="B34:D34"/>
    <mergeCell ref="E35:H35"/>
    <mergeCell ref="I35:L35"/>
  </mergeCells>
  <pageMargins left="0.7" right="0.7" top="0.75" bottom="0.75" header="0.3" footer="0.3"/>
  <pageSetup paperSize="9" scale="6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7</vt:i4>
      </vt:variant>
      <vt:variant>
        <vt:lpstr>Adlandırılmış Aralıklar</vt:lpstr>
      </vt:variant>
      <vt:variant>
        <vt:i4>1</vt:i4>
      </vt:variant>
    </vt:vector>
  </HeadingPairs>
  <TitlesOfParts>
    <vt:vector size="8" baseType="lpstr">
      <vt:lpstr>GENÇ B ERKEK</vt:lpstr>
      <vt:lpstr>KÜÇÜK ERKEK</vt:lpstr>
      <vt:lpstr>KÜÇÜK KIZ </vt:lpstr>
      <vt:lpstr>YILDIZ KIZ</vt:lpstr>
      <vt:lpstr>YILDIZ ERKEK</vt:lpstr>
      <vt:lpstr>GENÇ A KIZ</vt:lpstr>
      <vt:lpstr>GENÇ A ERKEK</vt:lpstr>
      <vt:lpstr>'KÜÇÜK ERKEK'!Yazdırma_Alanı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2026-03-05T07:19:20Z</dcterms:modified>
</cp:coreProperties>
</file>